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 Documents\ลำปาง\61\"/>
    </mc:Choice>
  </mc:AlternateContent>
  <bookViews>
    <workbookView xWindow="0" yWindow="0" windowWidth="23040" windowHeight="9192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Sheet1!$A$1:$H$37</definedName>
    <definedName name="_xlnm.Print_Titles" localSheetId="0">Sheet1!$10:$11</definedName>
  </definedNames>
  <calcPr calcId="162913"/>
</workbook>
</file>

<file path=xl/calcChain.xml><?xml version="1.0" encoding="utf-8"?>
<calcChain xmlns="http://schemas.openxmlformats.org/spreadsheetml/2006/main">
  <c r="I37" i="1" l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17" i="1" l="1"/>
  <c r="G18" i="1"/>
  <c r="G19" i="1"/>
  <c r="I12" i="1"/>
  <c r="I13" i="1"/>
  <c r="G16" i="1"/>
  <c r="G15" i="1"/>
  <c r="G14" i="1"/>
  <c r="G13" i="1"/>
  <c r="G12" i="1"/>
  <c r="G37" i="1" l="1"/>
</calcChain>
</file>

<file path=xl/sharedStrings.xml><?xml version="1.0" encoding="utf-8"?>
<sst xmlns="http://schemas.openxmlformats.org/spreadsheetml/2006/main" count="451" uniqueCount="447">
  <si>
    <t>รายการ</t>
  </si>
  <si>
    <t>หน่วยนับ</t>
  </si>
  <si>
    <t>ปากกา</t>
  </si>
  <si>
    <t>ดินสอ</t>
  </si>
  <si>
    <t>ขวด</t>
  </si>
  <si>
    <t>รหัส GPSC(ถ้ามี)</t>
  </si>
  <si>
    <t>unit_id</t>
  </si>
  <si>
    <t>unit_name</t>
  </si>
  <si>
    <t xml:space="preserve">%O </t>
  </si>
  <si>
    <t>ต่อ mille</t>
  </si>
  <si>
    <t>A/V</t>
  </si>
  <si>
    <t>ซีเมนส์ต่อเมตร</t>
  </si>
  <si>
    <t>ACR</t>
  </si>
  <si>
    <t>เอเคอร์</t>
  </si>
  <si>
    <t xml:space="preserve">AU </t>
  </si>
  <si>
    <t>หน่วยนับกิจกรรม</t>
  </si>
  <si>
    <t>BAG</t>
  </si>
  <si>
    <t>ถุง</t>
  </si>
  <si>
    <t xml:space="preserve">BK </t>
  </si>
  <si>
    <t>เล่ม</t>
  </si>
  <si>
    <t>BPH</t>
  </si>
  <si>
    <t>แกลลอนต่อชั่วโมง (US)</t>
  </si>
  <si>
    <t>BT.</t>
  </si>
  <si>
    <t>C3S</t>
  </si>
  <si>
    <t>ลูกบาศก์เซนติเมตร/วินาที</t>
  </si>
  <si>
    <t>CAB</t>
  </si>
  <si>
    <t>ตู้</t>
  </si>
  <si>
    <t>CAN</t>
  </si>
  <si>
    <t>กระป๋อง</t>
  </si>
  <si>
    <t>CAR</t>
  </si>
  <si>
    <t>คัน</t>
  </si>
  <si>
    <t>CCM</t>
  </si>
  <si>
    <t>ลูกบาศก์เซนติเมตร</t>
  </si>
  <si>
    <t>CD3</t>
  </si>
  <si>
    <t>ลูกบาศก์เดซิเมตร</t>
  </si>
  <si>
    <t xml:space="preserve">CL </t>
  </si>
  <si>
    <t>เซนติลิตร</t>
  </si>
  <si>
    <t xml:space="preserve">CM </t>
  </si>
  <si>
    <t>เซนติเมตร</t>
  </si>
  <si>
    <t>CM2</t>
  </si>
  <si>
    <t>ตารางเซนติเมตร</t>
  </si>
  <si>
    <t>CMS</t>
  </si>
  <si>
    <t>เซนติเมตร/วินาที</t>
  </si>
  <si>
    <t>CRT</t>
  </si>
  <si>
    <t>กล่อง</t>
  </si>
  <si>
    <t xml:space="preserve">CT </t>
  </si>
  <si>
    <t>คาร์ตัน</t>
  </si>
  <si>
    <t>CUP</t>
  </si>
  <si>
    <t>ถ้วย</t>
  </si>
  <si>
    <t xml:space="preserve">CV </t>
  </si>
  <si>
    <t>หีบ</t>
  </si>
  <si>
    <t>DAY</t>
  </si>
  <si>
    <t>วัน</t>
  </si>
  <si>
    <t>DEG</t>
  </si>
  <si>
    <t>องศา</t>
  </si>
  <si>
    <t xml:space="preserve">DM </t>
  </si>
  <si>
    <t>เดซิเมตร</t>
  </si>
  <si>
    <t xml:space="preserve">DR </t>
  </si>
  <si>
    <t>ถัง</t>
  </si>
  <si>
    <t xml:space="preserve">DZ </t>
  </si>
  <si>
    <t>โหล</t>
  </si>
  <si>
    <t xml:space="preserve">EA </t>
  </si>
  <si>
    <t>ชิ้น</t>
  </si>
  <si>
    <t>EML</t>
  </si>
  <si>
    <t>หน่วยเอมไซน์/มิลลิลิตร</t>
  </si>
  <si>
    <t xml:space="preserve">EU </t>
  </si>
  <si>
    <t>หน่วยเอมไซน์</t>
  </si>
  <si>
    <t>FIL</t>
  </si>
  <si>
    <t>แฟ้ม</t>
  </si>
  <si>
    <t>FOZ</t>
  </si>
  <si>
    <t>ออนซ์หน่วยวัดของเหลว US</t>
  </si>
  <si>
    <t xml:space="preserve">FT </t>
  </si>
  <si>
    <t>ฟุต</t>
  </si>
  <si>
    <t>FT2</t>
  </si>
  <si>
    <t>ตารางฟุต</t>
  </si>
  <si>
    <t>FT3</t>
  </si>
  <si>
    <t>ลูกบาศก์ฟุต</t>
  </si>
  <si>
    <t>FYR</t>
  </si>
  <si>
    <t>กิกะจูล</t>
  </si>
  <si>
    <t xml:space="preserve">G  </t>
  </si>
  <si>
    <t>กรัม</t>
  </si>
  <si>
    <t xml:space="preserve">GA </t>
  </si>
  <si>
    <t>US แกลลอน</t>
  </si>
  <si>
    <t>GAU</t>
  </si>
  <si>
    <t>กรัมทองคำ</t>
  </si>
  <si>
    <t xml:space="preserve">GL </t>
  </si>
  <si>
    <t>gram act.ingrd / liter</t>
  </si>
  <si>
    <t>GLI</t>
  </si>
  <si>
    <t>กรัม/ลิตร</t>
  </si>
  <si>
    <t xml:space="preserve">GM </t>
  </si>
  <si>
    <t>กรัมต่อโมล</t>
  </si>
  <si>
    <t>GM2</t>
  </si>
  <si>
    <t>กรัม/ตารางเมตร</t>
  </si>
  <si>
    <t>GM3</t>
  </si>
  <si>
    <t>กรัมต่อลูกบาศก์เมตร</t>
  </si>
  <si>
    <t>GOH</t>
  </si>
  <si>
    <t>กิกะโอห์ม</t>
  </si>
  <si>
    <t>GPM</t>
  </si>
  <si>
    <t>แกลลอนต่อไมล์ (US)</t>
  </si>
  <si>
    <t>GRO</t>
  </si>
  <si>
    <t>ตัวใหญ่</t>
  </si>
  <si>
    <t>GRP</t>
  </si>
  <si>
    <t>กลุ่ม</t>
  </si>
  <si>
    <t xml:space="preserve">H  </t>
  </si>
  <si>
    <t>ชั่วโมง</t>
  </si>
  <si>
    <t xml:space="preserve">HA </t>
  </si>
  <si>
    <t>เฮกตาร์</t>
  </si>
  <si>
    <t xml:space="preserve">HL </t>
  </si>
  <si>
    <t>เฮกโตลิตร</t>
  </si>
  <si>
    <t>HR.</t>
  </si>
  <si>
    <t xml:space="preserve">IB </t>
  </si>
  <si>
    <t>พิโคฟาเรด</t>
  </si>
  <si>
    <t xml:space="preserve">IN </t>
  </si>
  <si>
    <t>นิ้ว</t>
  </si>
  <si>
    <t>IN2</t>
  </si>
  <si>
    <t>ตารางนิ้ว</t>
  </si>
  <si>
    <t>IN3</t>
  </si>
  <si>
    <t>ลูกบาศก์นิ้ว</t>
  </si>
  <si>
    <t>JKG</t>
  </si>
  <si>
    <t>จูล/กิโลกรัม</t>
  </si>
  <si>
    <t>JMO</t>
  </si>
  <si>
    <t>จูล/โมล</t>
  </si>
  <si>
    <t>JOB</t>
  </si>
  <si>
    <t>งาน</t>
  </si>
  <si>
    <t>KAI</t>
  </si>
  <si>
    <t>Kilogram act. ingrd.</t>
  </si>
  <si>
    <t>KD3</t>
  </si>
  <si>
    <t>กิโลกรัมต่อลูกบาศก์เดซิเมตร</t>
  </si>
  <si>
    <t xml:space="preserve">KG </t>
  </si>
  <si>
    <t>กิโลกรัม</t>
  </si>
  <si>
    <t>KGM</t>
  </si>
  <si>
    <t>กิโลกรัม/โมล</t>
  </si>
  <si>
    <t>KGS</t>
  </si>
  <si>
    <t>กิโลกรัมต่อวินาที</t>
  </si>
  <si>
    <t>KIK</t>
  </si>
  <si>
    <t>kg act.ingrd. / kg</t>
  </si>
  <si>
    <t>KJK</t>
  </si>
  <si>
    <t>กิโลจูล/กิโลกรัม</t>
  </si>
  <si>
    <t>KJM</t>
  </si>
  <si>
    <t>กิโลจูล/โมล</t>
  </si>
  <si>
    <t xml:space="preserve">KM </t>
  </si>
  <si>
    <t>กิโลเมตร</t>
  </si>
  <si>
    <t>KM2</t>
  </si>
  <si>
    <t>ตารางกิโลเมตร</t>
  </si>
  <si>
    <t>KMH</t>
  </si>
  <si>
    <t>กิโลเมตรต่อชั่วโมง</t>
  </si>
  <si>
    <t>KMN</t>
  </si>
  <si>
    <t>เคลวิน/นาที</t>
  </si>
  <si>
    <t>KMS</t>
  </si>
  <si>
    <t>เคลวิน/วินาที</t>
  </si>
  <si>
    <t>KPA</t>
  </si>
  <si>
    <t>กิโลปาสคาล</t>
  </si>
  <si>
    <t>KVA</t>
  </si>
  <si>
    <t>กิโลโวลต์แอมแปร์</t>
  </si>
  <si>
    <t xml:space="preserve">L  </t>
  </si>
  <si>
    <t>ลิตร</t>
  </si>
  <si>
    <t xml:space="preserve">LB </t>
  </si>
  <si>
    <t>US ปอนด์</t>
  </si>
  <si>
    <t>LHK</t>
  </si>
  <si>
    <t>ลิตรต่อ 100 กิโลเมตร</t>
  </si>
  <si>
    <t>LMI</t>
  </si>
  <si>
    <t>ลิตร/นาที</t>
  </si>
  <si>
    <t>LMS</t>
  </si>
  <si>
    <t>ลิตร/โมลวินาที</t>
  </si>
  <si>
    <t>LPH</t>
  </si>
  <si>
    <t>ลิตรต่อชั่วโมง</t>
  </si>
  <si>
    <t xml:space="preserve">LT </t>
  </si>
  <si>
    <t>Kilotonne</t>
  </si>
  <si>
    <t xml:space="preserve">M  </t>
  </si>
  <si>
    <t>เมตร</t>
  </si>
  <si>
    <t>M/L</t>
  </si>
  <si>
    <t>โมลต่อลิตร</t>
  </si>
  <si>
    <t>M/M</t>
  </si>
  <si>
    <t>โมลต่อลูกบาศก์เมตร</t>
  </si>
  <si>
    <t>M/S</t>
  </si>
  <si>
    <t>เมตร/วินาที</t>
  </si>
  <si>
    <t xml:space="preserve">M2 </t>
  </si>
  <si>
    <t>ตารางเมตร</t>
  </si>
  <si>
    <t>M-2</t>
  </si>
  <si>
    <t>1 / ตารางเมตร</t>
  </si>
  <si>
    <t>M2S</t>
  </si>
  <si>
    <t>ตารางเมตร/วินาที</t>
  </si>
  <si>
    <t xml:space="preserve">M3 </t>
  </si>
  <si>
    <t>ลูกบาศก์เมตร</t>
  </si>
  <si>
    <t>M3H</t>
  </si>
  <si>
    <t>ลูกบาศก์เมตร/ชั่วโมง</t>
  </si>
  <si>
    <t>M3S</t>
  </si>
  <si>
    <t>ลูกบาศก์เมตร/วินาที</t>
  </si>
  <si>
    <t>MAC</t>
  </si>
  <si>
    <t>เครื่อง</t>
  </si>
  <si>
    <t xml:space="preserve">MD </t>
  </si>
  <si>
    <t>มัด</t>
  </si>
  <si>
    <t>MEJ</t>
  </si>
  <si>
    <t>เมกะจูล</t>
  </si>
  <si>
    <t xml:space="preserve">MG </t>
  </si>
  <si>
    <t>มิลลิกรัม</t>
  </si>
  <si>
    <t>MGL</t>
  </si>
  <si>
    <t>มิลลิกรัม/ลิตร</t>
  </si>
  <si>
    <t>MGO</t>
  </si>
  <si>
    <t>เมกะโอมห์</t>
  </si>
  <si>
    <t>MGQ</t>
  </si>
  <si>
    <t>มิลลิกรัม/ลูกบาศก์เมตร</t>
  </si>
  <si>
    <t xml:space="preserve">MH </t>
  </si>
  <si>
    <t>เมตร/ชั่วโมง</t>
  </si>
  <si>
    <t>MHV</t>
  </si>
  <si>
    <t>เมกะโวลต์</t>
  </si>
  <si>
    <t xml:space="preserve">MI </t>
  </si>
  <si>
    <t>ไมล์</t>
  </si>
  <si>
    <t>MI2</t>
  </si>
  <si>
    <t>ตารางไมล์</t>
  </si>
  <si>
    <t>MIN</t>
  </si>
  <si>
    <t>นาที</t>
  </si>
  <si>
    <t>MIS</t>
  </si>
  <si>
    <t>ไมโครวินาที</t>
  </si>
  <si>
    <t xml:space="preserve">ML </t>
  </si>
  <si>
    <t>มิลลิลิตร</t>
  </si>
  <si>
    <t>MLI</t>
  </si>
  <si>
    <t>Milliliter act. ingr.</t>
  </si>
  <si>
    <t xml:space="preserve">MM </t>
  </si>
  <si>
    <t>มิลลิเมตร</t>
  </si>
  <si>
    <t>MM2</t>
  </si>
  <si>
    <t>ตารางมิลลิเมตร</t>
  </si>
  <si>
    <t>MM3</t>
  </si>
  <si>
    <t>ลูกบาศก์มิลลิเมตร</t>
  </si>
  <si>
    <t xml:space="preserve">MN </t>
  </si>
  <si>
    <t>เมกะนิวตัน</t>
  </si>
  <si>
    <t>MNM</t>
  </si>
  <si>
    <t>มิลลินิวตัน/เมตร</t>
  </si>
  <si>
    <t>MPG</t>
  </si>
  <si>
    <t>ไมล์ต่อแกลลอน (US)</t>
  </si>
  <si>
    <t>MPL</t>
  </si>
  <si>
    <t>มิลิโมลต่อลิตร</t>
  </si>
  <si>
    <t>MPS</t>
  </si>
  <si>
    <t>มิลลิปาสคาลวินาที</t>
  </si>
  <si>
    <t xml:space="preserve">MS </t>
  </si>
  <si>
    <t>พิโควินาที</t>
  </si>
  <si>
    <t>MS2</t>
  </si>
  <si>
    <t>เมตร/วินาทีกำลังสอง</t>
  </si>
  <si>
    <t>MSC</t>
  </si>
  <si>
    <t>ไมโครซเมนส์ต่อเซนติเมตร</t>
  </si>
  <si>
    <t>MSE</t>
  </si>
  <si>
    <t>มิลลิวินาที</t>
  </si>
  <si>
    <t>MTH</t>
  </si>
  <si>
    <t>เดือน</t>
  </si>
  <si>
    <t>MWH</t>
  </si>
  <si>
    <t>เมกะวัตต์ ชั่วโมง</t>
  </si>
  <si>
    <t xml:space="preserve">NA </t>
  </si>
  <si>
    <t>นาโนแอมแปร์</t>
  </si>
  <si>
    <t>NAM</t>
  </si>
  <si>
    <t>นาโนเมตร</t>
  </si>
  <si>
    <t xml:space="preserve">NG </t>
  </si>
  <si>
    <t>Gram act. ingrd.</t>
  </si>
  <si>
    <t xml:space="preserve">NI </t>
  </si>
  <si>
    <t>กิโลนิวตัน</t>
  </si>
  <si>
    <t xml:space="preserve">NM </t>
  </si>
  <si>
    <t>นิวตัน/เมตร</t>
  </si>
  <si>
    <t>NMM</t>
  </si>
  <si>
    <t>นิวตัน/ตารางมิลลิเมตร</t>
  </si>
  <si>
    <t xml:space="preserve">NS </t>
  </si>
  <si>
    <t>นาโนวินาที</t>
  </si>
  <si>
    <t xml:space="preserve">OC </t>
  </si>
  <si>
    <t>ออนซ์</t>
  </si>
  <si>
    <t xml:space="preserve">P  </t>
  </si>
  <si>
    <t>จุด</t>
  </si>
  <si>
    <t>PAA</t>
  </si>
  <si>
    <t>คู่</t>
  </si>
  <si>
    <t>PAC</t>
  </si>
  <si>
    <t>แพค/ห่อ</t>
  </si>
  <si>
    <t>PAL</t>
  </si>
  <si>
    <t>แพลเลต</t>
  </si>
  <si>
    <t>PAS</t>
  </si>
  <si>
    <t>ปาสคาลวินาที</t>
  </si>
  <si>
    <t>PC.</t>
  </si>
  <si>
    <t>เมกะโวลต์แอมแปร์</t>
  </si>
  <si>
    <t>PGL</t>
  </si>
  <si>
    <t>กิโลกรัมต่อลูกบาศก์เมตร</t>
  </si>
  <si>
    <t>PMI</t>
  </si>
  <si>
    <t>หนึ่ง/นาที</t>
  </si>
  <si>
    <t>PPB</t>
  </si>
  <si>
    <t>อัตราส่วนพันล้าน</t>
  </si>
  <si>
    <t>PPM</t>
  </si>
  <si>
    <t>อัตราส่วนล้าน</t>
  </si>
  <si>
    <t>PPT</t>
  </si>
  <si>
    <t>อัตราส่วนล้านล้าน</t>
  </si>
  <si>
    <t>PRD</t>
  </si>
  <si>
    <t>งวด</t>
  </si>
  <si>
    <t>PRS</t>
  </si>
  <si>
    <t>คน</t>
  </si>
  <si>
    <t xml:space="preserve">PT </t>
  </si>
  <si>
    <t>ไพนท์, หน่วยวัดขนาดของเหลว US</t>
  </si>
  <si>
    <t>QML</t>
  </si>
  <si>
    <t>กิโลโมล</t>
  </si>
  <si>
    <t xml:space="preserve">QT </t>
  </si>
  <si>
    <t>ควอรท, หน่วยวัดขนาดของเหลว US</t>
  </si>
  <si>
    <t xml:space="preserve">RF </t>
  </si>
  <si>
    <t>มิลลิฟาเรด</t>
  </si>
  <si>
    <t>RHO</t>
  </si>
  <si>
    <t>กรัม/ลูกบาศก์เซนติเมตร</t>
  </si>
  <si>
    <t xml:space="preserve">RM </t>
  </si>
  <si>
    <t>รีม</t>
  </si>
  <si>
    <t>ROL</t>
  </si>
  <si>
    <t>Roll</t>
  </si>
  <si>
    <t>R-U</t>
  </si>
  <si>
    <t>นาโนฟาเรด</t>
  </si>
  <si>
    <t>SHE</t>
  </si>
  <si>
    <t>ผืน</t>
  </si>
  <si>
    <t>SHT</t>
  </si>
  <si>
    <t>แผ่น</t>
  </si>
  <si>
    <t xml:space="preserve">ST </t>
  </si>
  <si>
    <t>ชุด</t>
  </si>
  <si>
    <t>STK</t>
  </si>
  <si>
    <t>ท่อน</t>
  </si>
  <si>
    <t>SYS</t>
  </si>
  <si>
    <t>ระบบ</t>
  </si>
  <si>
    <t xml:space="preserve">T  </t>
  </si>
  <si>
    <t>หลักพัน</t>
  </si>
  <si>
    <t xml:space="preserve">TM </t>
  </si>
  <si>
    <t>ครั้ง</t>
  </si>
  <si>
    <t xml:space="preserve">TO </t>
  </si>
  <si>
    <t>ตัน</t>
  </si>
  <si>
    <t>TOM</t>
  </si>
  <si>
    <t>ตัน/ลูกบาศก์เมตร</t>
  </si>
  <si>
    <t>TON</t>
  </si>
  <si>
    <t>US ตัน</t>
  </si>
  <si>
    <t>TUB</t>
  </si>
  <si>
    <t>ท่อ</t>
  </si>
  <si>
    <t xml:space="preserve">U1 </t>
  </si>
  <si>
    <t>แท่ง</t>
  </si>
  <si>
    <t>U10</t>
  </si>
  <si>
    <t>ขด</t>
  </si>
  <si>
    <t>U11</t>
  </si>
  <si>
    <t>โคม</t>
  </si>
  <si>
    <t>U12</t>
  </si>
  <si>
    <t>คิว</t>
  </si>
  <si>
    <t>U13</t>
  </si>
  <si>
    <t>ปี๊บ</t>
  </si>
  <si>
    <t>U14</t>
  </si>
  <si>
    <t>ซอง</t>
  </si>
  <si>
    <t>U15</t>
  </si>
  <si>
    <t>ดวง</t>
  </si>
  <si>
    <t>U16</t>
  </si>
  <si>
    <t>ดอก</t>
  </si>
  <si>
    <t>U17</t>
  </si>
  <si>
    <t>แผง</t>
  </si>
  <si>
    <t>U18</t>
  </si>
  <si>
    <t>ตลับ</t>
  </si>
  <si>
    <t>U19</t>
  </si>
  <si>
    <t>เที่ยว</t>
  </si>
  <si>
    <t xml:space="preserve">U2 </t>
  </si>
  <si>
    <t>ตัว</t>
  </si>
  <si>
    <t>U20</t>
  </si>
  <si>
    <t>นัด</t>
  </si>
  <si>
    <t>U21</t>
  </si>
  <si>
    <t>แท่น</t>
  </si>
  <si>
    <t>U22</t>
  </si>
  <si>
    <t>บาน</t>
  </si>
  <si>
    <t>U23</t>
  </si>
  <si>
    <t>ใบ</t>
  </si>
  <si>
    <t>U24</t>
  </si>
  <si>
    <t>ภาพ/รูป</t>
  </si>
  <si>
    <t>U25</t>
  </si>
  <si>
    <t>เรือน</t>
  </si>
  <si>
    <t>U26</t>
  </si>
  <si>
    <t>ล้อ</t>
  </si>
  <si>
    <t>U27</t>
  </si>
  <si>
    <t>ลัง</t>
  </si>
  <si>
    <t>U28</t>
  </si>
  <si>
    <t>วง</t>
  </si>
  <si>
    <t>U29</t>
  </si>
  <si>
    <t>เส้น</t>
  </si>
  <si>
    <t xml:space="preserve">U3 </t>
  </si>
  <si>
    <t>ลูก</t>
  </si>
  <si>
    <t>U30</t>
  </si>
  <si>
    <t>หลอด</t>
  </si>
  <si>
    <t>U31</t>
  </si>
  <si>
    <t>หลัง</t>
  </si>
  <si>
    <t>U32</t>
  </si>
  <si>
    <t>เม็ด</t>
  </si>
  <si>
    <t>U33</t>
  </si>
  <si>
    <t>ไมโครแอมแปร์</t>
  </si>
  <si>
    <t>U34</t>
  </si>
  <si>
    <t>ไมโครฟาเรด</t>
  </si>
  <si>
    <t>U35</t>
  </si>
  <si>
    <t>ไมโครเมตร</t>
  </si>
  <si>
    <t>U36</t>
  </si>
  <si>
    <t>ไมโครกรัม/ลูกบาศก์เมตร</t>
  </si>
  <si>
    <t>U37</t>
  </si>
  <si>
    <t>ไมโครลิตร</t>
  </si>
  <si>
    <t xml:space="preserve">U4 </t>
  </si>
  <si>
    <t>กระสอบ</t>
  </si>
  <si>
    <t>U40</t>
  </si>
  <si>
    <t>ไมโครกรัม/ลิตร</t>
  </si>
  <si>
    <t xml:space="preserve">U5 </t>
  </si>
  <si>
    <t>กรง</t>
  </si>
  <si>
    <t xml:space="preserve">U6 </t>
  </si>
  <si>
    <t>กรอบ</t>
  </si>
  <si>
    <t xml:space="preserve">U7 </t>
  </si>
  <si>
    <t>กระถาง</t>
  </si>
  <si>
    <t xml:space="preserve">U8 </t>
  </si>
  <si>
    <t>กระบอก</t>
  </si>
  <si>
    <t xml:space="preserve">U9 </t>
  </si>
  <si>
    <t>ก้อน</t>
  </si>
  <si>
    <t>UNT</t>
  </si>
  <si>
    <t>หน่วย</t>
  </si>
  <si>
    <t>VAL</t>
  </si>
  <si>
    <t>วัสดุที่คิดมูลค่าเท่านั้น</t>
  </si>
  <si>
    <t>VAM</t>
  </si>
  <si>
    <t>โวลต์แอมแปร์</t>
  </si>
  <si>
    <t>VEE</t>
  </si>
  <si>
    <t>หวี</t>
  </si>
  <si>
    <t>WKS</t>
  </si>
  <si>
    <t>สัปดาห์</t>
  </si>
  <si>
    <t xml:space="preserve">Y  </t>
  </si>
  <si>
    <t>ปี</t>
  </si>
  <si>
    <t xml:space="preserve">YD </t>
  </si>
  <si>
    <t>หลา</t>
  </si>
  <si>
    <t>YD2</t>
  </si>
  <si>
    <t>ตารางหลา</t>
  </si>
  <si>
    <t>YD3</t>
  </si>
  <si>
    <t>ลูกบาศก์หลา</t>
  </si>
  <si>
    <t>รหัสหน่วยนับ</t>
  </si>
  <si>
    <t>ช่องนี้ห้ามป้อน</t>
  </si>
  <si>
    <t>01056255000000</t>
  </si>
  <si>
    <t>อัน</t>
  </si>
  <si>
    <t>U41</t>
  </si>
  <si>
    <t>ลำดับ</t>
  </si>
  <si>
    <t>ราคากลาง (หน่วยละ)</t>
  </si>
  <si>
    <t>จำนวน (หน่วย)</t>
  </si>
  <si>
    <t>จำนวนและวงเงินที่ขอซื้อครั้งนี้</t>
  </si>
  <si>
    <t>หน่วยละ</t>
  </si>
  <si>
    <t>จำนวนเงิน</t>
  </si>
  <si>
    <t>หมายเหตุ</t>
  </si>
  <si>
    <t>รวมเป็นเงินทั้งสิ้น</t>
  </si>
  <si>
    <t>0000000000000</t>
  </si>
  <si>
    <t>รหัสผู้ขาย(ต้องใส่ 13หลัก)</t>
  </si>
  <si>
    <t>2. ฐานข้อมูลราคาอ้างอิงของพัสดุที่กรมบัญชีกลางจัดทำ</t>
  </si>
  <si>
    <t>3. ราคามาตรฐานที่สำนักงบประมาณหรือหน่วยงานกลางอื่นกำหนด</t>
  </si>
  <si>
    <t>4. การสืบราคาจากท้องตลาด</t>
  </si>
  <si>
    <t>5. ราคาที่เคยซื้อหรือจ้างครั้งหลังสุดภายในระยะเวลาสองปีงบประมาณ</t>
  </si>
  <si>
    <t>6. อื่นๆ ระบุ…………………………………………...</t>
  </si>
  <si>
    <t>1. การคำนวณตามหลักเกณฑ์ที่คณะกรรมการราคากลางกำหนด</t>
  </si>
  <si>
    <t>มหาวิทยาลัยราชภัฏลำปาง</t>
  </si>
  <si>
    <t>รายละเอียดของพัสดุ / ครุภัณฑ์ / จ้างเหมาบริการ หรือจ้างทำของ</t>
  </si>
  <si>
    <t xml:space="preserve">ตามระเบียบกระทรวงการคลังว่าด้วยการจัดซื้อจัดจ้างและการบริหารพัสดุภาครัฐ พ.ศ. ๒๕๖๐  </t>
  </si>
  <si>
    <t xml:space="preserve">พระราชบัญญัติการจัดซื้อจัดจ้างและการบริหารพัสดุภาครัฐ พ.ศ. ๒๕๖๐ </t>
  </si>
  <si>
    <t>ข้าพเจ้า ………………………………………………. เจ้าหน้าที่ สังกัดหน่วยงาน ……………………………………….</t>
  </si>
  <si>
    <t>มีความต้องการพัสดุเพื่อดำเนินการซื้อ/จ้าง/เช่า ดังนี้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</si>
</sst>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1" x14ac:knownFonts="1">
    <font>
      <sz val="10"/>
      <name val="Arial"/>
    </font>
    <font>
      <sz val="10"/>
      <name val="Arial"/>
    </font>
    <font>
      <sz val="8"/>
      <name val="Arial"/>
    </font>
    <font>
      <sz val="10"/>
      <name val="Arial"/>
      <charset val="222"/>
    </font>
    <font>
      <sz val="14"/>
      <name val="Angsana New"/>
      <family val="1"/>
    </font>
    <font>
      <sz val="14"/>
      <color indexed="10"/>
      <name val="Angsana New"/>
      <family val="1"/>
    </font>
    <font>
      <sz val="16"/>
      <name val="Angsana New"/>
      <family val="1"/>
    </font>
    <font>
      <sz val="18"/>
      <name val="Angsana New"/>
      <family val="1"/>
    </font>
    <font>
      <sz val="10"/>
      <name val="Arial"/>
      <family val="2"/>
    </font>
    <font>
      <sz val="20"/>
      <name val="Angsana New"/>
      <family val="1"/>
    </font>
    <font>
      <sz val="14"/>
      <color rgb="FFFF0000"/>
      <name val="Angsana New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38">
    <xf numFmtId="0" fontId="0" fillId="0" borderId="0" xfId="0"/>
    <xf numFmtId="0" fontId="3" fillId="0" borderId="0" xfId="2"/>
    <xf numFmtId="0" fontId="3" fillId="0" borderId="0" xfId="2" applyFill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43" fontId="4" fillId="0" borderId="0" xfId="1" applyFont="1"/>
    <xf numFmtId="0" fontId="5" fillId="0" borderId="0" xfId="0" applyFont="1"/>
    <xf numFmtId="0" fontId="4" fillId="0" borderId="0" xfId="0" quotePrefix="1" applyFont="1" applyAlignment="1">
      <alignment horizontal="center"/>
    </xf>
    <xf numFmtId="0" fontId="7" fillId="0" borderId="0" xfId="0" applyFont="1"/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43" fontId="4" fillId="0" borderId="2" xfId="1" applyFont="1" applyBorder="1"/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left"/>
    </xf>
    <xf numFmtId="43" fontId="4" fillId="0" borderId="3" xfId="1" applyFont="1" applyBorder="1"/>
    <xf numFmtId="0" fontId="3" fillId="3" borderId="0" xfId="2" applyFill="1"/>
    <xf numFmtId="0" fontId="8" fillId="0" borderId="0" xfId="0" applyFont="1"/>
    <xf numFmtId="43" fontId="4" fillId="4" borderId="1" xfId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43" fontId="4" fillId="4" borderId="1" xfId="0" applyNumberFormat="1" applyFont="1" applyFill="1" applyBorder="1"/>
    <xf numFmtId="0" fontId="4" fillId="4" borderId="1" xfId="0" applyFont="1" applyFill="1" applyBorder="1"/>
    <xf numFmtId="0" fontId="10" fillId="2" borderId="1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/>
    </xf>
    <xf numFmtId="0" fontId="10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4" fillId="4" borderId="1" xfId="0" applyFont="1" applyFill="1" applyBorder="1" applyAlignment="1">
      <alignment horizontal="right"/>
    </xf>
    <xf numFmtId="0" fontId="9" fillId="0" borderId="0" xfId="0" applyFont="1" applyAlignment="1">
      <alignment horizontal="center"/>
    </xf>
    <xf numFmtId="0" fontId="6" fillId="0" borderId="0" xfId="0" applyFont="1" applyAlignment="1" applyProtection="1">
      <alignment horizontal="center" wrapText="1"/>
    </xf>
    <xf numFmtId="0" fontId="6" fillId="0" borderId="0" xfId="0" quotePrefix="1" applyFont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43" fontId="4" fillId="4" borderId="1" xfId="1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ปกติ_Sheet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2"/>
  <sheetViews>
    <sheetView tabSelected="1" workbookViewId="0">
      <selection sqref="A1:H1"/>
    </sheetView>
  </sheetViews>
  <sheetFormatPr defaultColWidth="9.109375" defaultRowHeight="19.8" x14ac:dyDescent="0.5"/>
  <cols>
    <col min="1" max="1" width="5.21875" style="3" customWidth="1"/>
    <col min="2" max="2" width="29.109375" style="4" customWidth="1"/>
    <col min="3" max="3" width="8.77734375" style="5" customWidth="1"/>
    <col min="4" max="4" width="6.77734375" style="6" customWidth="1"/>
    <col min="5" max="6" width="13.44140625" style="6" customWidth="1"/>
    <col min="7" max="7" width="15.44140625" style="6" customWidth="1"/>
    <col min="8" max="8" width="11.21875" style="6" customWidth="1"/>
    <col min="9" max="9" width="11.21875" style="3" bestFit="1" customWidth="1"/>
    <col min="10" max="10" width="19.109375" style="5" bestFit="1" customWidth="1"/>
    <col min="11" max="11" width="13.33203125" style="5" bestFit="1" customWidth="1"/>
    <col min="12" max="16384" width="9.109375" style="3"/>
  </cols>
  <sheetData>
    <row r="1" spans="1:11" ht="28.8" x14ac:dyDescent="0.75">
      <c r="A1" s="33" t="s">
        <v>441</v>
      </c>
      <c r="B1" s="33"/>
      <c r="C1" s="33"/>
      <c r="D1" s="33"/>
      <c r="E1" s="33"/>
      <c r="F1" s="33"/>
      <c r="G1" s="33"/>
      <c r="H1" s="33"/>
    </row>
    <row r="2" spans="1:11" ht="23.4" x14ac:dyDescent="0.6">
      <c r="A2" s="30" t="s">
        <v>442</v>
      </c>
      <c r="B2" s="30"/>
      <c r="C2" s="30"/>
      <c r="D2" s="30"/>
      <c r="E2" s="30"/>
      <c r="F2" s="30"/>
      <c r="G2" s="30"/>
      <c r="H2" s="30"/>
    </row>
    <row r="3" spans="1:11" ht="23.4" x14ac:dyDescent="0.6">
      <c r="A3" s="30" t="s">
        <v>443</v>
      </c>
      <c r="B3" s="30"/>
      <c r="C3" s="30"/>
      <c r="D3" s="30"/>
      <c r="E3" s="30"/>
      <c r="F3" s="30"/>
      <c r="G3" s="30"/>
      <c r="H3" s="30"/>
    </row>
    <row r="4" spans="1:11" ht="23.4" x14ac:dyDescent="0.6">
      <c r="A4" s="34" t="s">
        <v>444</v>
      </c>
      <c r="B4" s="34"/>
      <c r="C4" s="34"/>
      <c r="D4" s="34"/>
      <c r="E4" s="34"/>
      <c r="F4" s="34"/>
      <c r="G4" s="34"/>
      <c r="H4" s="34"/>
    </row>
    <row r="5" spans="1:11" ht="23.4" x14ac:dyDescent="0.6">
      <c r="A5" s="35" t="s">
        <v>445</v>
      </c>
      <c r="B5" s="35"/>
      <c r="C5" s="35"/>
      <c r="D5" s="35"/>
      <c r="E5" s="35"/>
      <c r="F5" s="35"/>
      <c r="G5" s="35"/>
      <c r="H5" s="35"/>
      <c r="I5" s="28"/>
    </row>
    <row r="6" spans="1:11" ht="7.8" customHeight="1" x14ac:dyDescent="0.6">
      <c r="A6" s="30"/>
      <c r="B6" s="30"/>
      <c r="C6" s="30"/>
      <c r="D6" s="30"/>
      <c r="E6" s="30"/>
      <c r="F6" s="30"/>
      <c r="G6" s="30"/>
      <c r="H6" s="30"/>
    </row>
    <row r="7" spans="1:11" ht="23.4" x14ac:dyDescent="0.6">
      <c r="A7" s="31" t="s">
        <v>446</v>
      </c>
      <c r="B7" s="31"/>
      <c r="C7" s="31"/>
      <c r="D7" s="31"/>
      <c r="E7" s="31"/>
      <c r="F7" s="31"/>
      <c r="G7" s="31"/>
      <c r="H7" s="31"/>
    </row>
    <row r="8" spans="1:11" ht="6" customHeight="1" x14ac:dyDescent="0.6">
      <c r="A8" s="29"/>
      <c r="B8" s="29"/>
      <c r="C8" s="29"/>
      <c r="D8" s="29"/>
      <c r="E8" s="29"/>
      <c r="F8" s="29"/>
      <c r="G8" s="29"/>
      <c r="H8" s="29"/>
    </row>
    <row r="9" spans="1:11" ht="0.6" customHeight="1" x14ac:dyDescent="0.65">
      <c r="A9" s="9"/>
    </row>
    <row r="10" spans="1:11" x14ac:dyDescent="0.5">
      <c r="A10" s="36" t="s">
        <v>425</v>
      </c>
      <c r="B10" s="36" t="s">
        <v>0</v>
      </c>
      <c r="C10" s="36" t="s">
        <v>1</v>
      </c>
      <c r="D10" s="36" t="s">
        <v>427</v>
      </c>
      <c r="E10" s="36" t="s">
        <v>426</v>
      </c>
      <c r="F10" s="37" t="s">
        <v>428</v>
      </c>
      <c r="G10" s="37"/>
      <c r="H10" s="22"/>
      <c r="I10" s="11" t="s">
        <v>421</v>
      </c>
      <c r="J10" s="12"/>
      <c r="K10" s="11" t="s">
        <v>421</v>
      </c>
    </row>
    <row r="11" spans="1:11" ht="36.6" customHeight="1" x14ac:dyDescent="0.5">
      <c r="A11" s="36"/>
      <c r="B11" s="36"/>
      <c r="C11" s="36"/>
      <c r="D11" s="36"/>
      <c r="E11" s="36"/>
      <c r="F11" s="23" t="s">
        <v>429</v>
      </c>
      <c r="G11" s="23" t="s">
        <v>430</v>
      </c>
      <c r="H11" s="23" t="s">
        <v>431</v>
      </c>
      <c r="I11" s="13" t="s">
        <v>420</v>
      </c>
      <c r="J11" s="10" t="s">
        <v>434</v>
      </c>
      <c r="K11" s="26" t="s">
        <v>5</v>
      </c>
    </row>
    <row r="12" spans="1:11" x14ac:dyDescent="0.5">
      <c r="A12" s="14">
        <v>1</v>
      </c>
      <c r="B12" s="15" t="s">
        <v>2</v>
      </c>
      <c r="C12" s="14" t="s">
        <v>327</v>
      </c>
      <c r="D12" s="16">
        <v>4</v>
      </c>
      <c r="E12" s="16">
        <v>100</v>
      </c>
      <c r="F12" s="16">
        <v>100</v>
      </c>
      <c r="G12" s="16">
        <f t="shared" ref="G12:G36" si="0">F12*D12</f>
        <v>400</v>
      </c>
      <c r="H12" s="16"/>
      <c r="I12" s="7" t="str">
        <f>IF(C12&lt;&gt;"",VLOOKUP(C12,Sheet2!$A$2:$B$209,2,FALSE),"")</f>
        <v xml:space="preserve">U1 </v>
      </c>
      <c r="J12" s="8" t="s">
        <v>433</v>
      </c>
      <c r="K12" s="27" t="s">
        <v>422</v>
      </c>
    </row>
    <row r="13" spans="1:11" x14ac:dyDescent="0.5">
      <c r="A13" s="17">
        <v>2</v>
      </c>
      <c r="B13" s="18" t="s">
        <v>3</v>
      </c>
      <c r="C13" s="17" t="s">
        <v>327</v>
      </c>
      <c r="D13" s="19">
        <v>2</v>
      </c>
      <c r="E13" s="19">
        <v>250</v>
      </c>
      <c r="F13" s="19">
        <v>250</v>
      </c>
      <c r="G13" s="19">
        <f t="shared" si="0"/>
        <v>500</v>
      </c>
      <c r="H13" s="19"/>
      <c r="I13" s="7" t="str">
        <f>IF(C13&lt;&gt;"",VLOOKUP(C13,Sheet2!$A$2:$B$209,2,FALSE),"")</f>
        <v xml:space="preserve">U1 </v>
      </c>
    </row>
    <row r="14" spans="1:11" x14ac:dyDescent="0.5">
      <c r="A14" s="17"/>
      <c r="B14" s="18"/>
      <c r="C14" s="17"/>
      <c r="D14" s="19"/>
      <c r="E14" s="19"/>
      <c r="F14" s="19"/>
      <c r="G14" s="19">
        <f t="shared" si="0"/>
        <v>0</v>
      </c>
      <c r="H14" s="19"/>
      <c r="I14" s="7" t="str">
        <f>IF(C14&lt;&gt;"",VLOOKUP(C14,Sheet2!$A$2:$B$209,2,FALSE),"")</f>
        <v/>
      </c>
    </row>
    <row r="15" spans="1:11" x14ac:dyDescent="0.5">
      <c r="A15" s="17"/>
      <c r="B15" s="18"/>
      <c r="C15" s="17"/>
      <c r="D15" s="19"/>
      <c r="E15" s="19"/>
      <c r="F15" s="19"/>
      <c r="G15" s="19">
        <f t="shared" si="0"/>
        <v>0</v>
      </c>
      <c r="H15" s="19"/>
      <c r="I15" s="7" t="str">
        <f>IF(C15&lt;&gt;"",VLOOKUP(C15,Sheet2!$A$2:$B$209,2,FALSE),"")</f>
        <v/>
      </c>
    </row>
    <row r="16" spans="1:11" x14ac:dyDescent="0.5">
      <c r="A16" s="17"/>
      <c r="B16" s="18"/>
      <c r="C16" s="17"/>
      <c r="D16" s="19"/>
      <c r="E16" s="19"/>
      <c r="F16" s="19"/>
      <c r="G16" s="19">
        <f t="shared" si="0"/>
        <v>0</v>
      </c>
      <c r="H16" s="19"/>
      <c r="I16" s="7" t="str">
        <f>IF(C16&lt;&gt;"",VLOOKUP(C16,Sheet2!$A$2:$B$209,2,FALSE),"")</f>
        <v/>
      </c>
    </row>
    <row r="17" spans="1:9" x14ac:dyDescent="0.5">
      <c r="A17" s="17"/>
      <c r="B17" s="18"/>
      <c r="C17" s="17"/>
      <c r="D17" s="19"/>
      <c r="E17" s="19"/>
      <c r="F17" s="19"/>
      <c r="G17" s="19">
        <f t="shared" si="0"/>
        <v>0</v>
      </c>
      <c r="H17" s="19"/>
      <c r="I17" s="7" t="str">
        <f>IF(C17&lt;&gt;"",VLOOKUP(C17,Sheet2!$A$2:$B$209,2,FALSE),"")</f>
        <v/>
      </c>
    </row>
    <row r="18" spans="1:9" x14ac:dyDescent="0.5">
      <c r="A18" s="17"/>
      <c r="B18" s="18"/>
      <c r="C18" s="17"/>
      <c r="D18" s="19"/>
      <c r="E18" s="19"/>
      <c r="F18" s="19"/>
      <c r="G18" s="19">
        <f t="shared" si="0"/>
        <v>0</v>
      </c>
      <c r="H18" s="19"/>
      <c r="I18" s="7" t="str">
        <f>IF(C18&lt;&gt;"",VLOOKUP(C18,Sheet2!$A$2:$B$209,2,FALSE),"")</f>
        <v/>
      </c>
    </row>
    <row r="19" spans="1:9" x14ac:dyDescent="0.5">
      <c r="A19" s="17"/>
      <c r="B19" s="18"/>
      <c r="C19" s="17"/>
      <c r="D19" s="19"/>
      <c r="E19" s="19"/>
      <c r="F19" s="19"/>
      <c r="G19" s="19">
        <f t="shared" si="0"/>
        <v>0</v>
      </c>
      <c r="H19" s="19"/>
      <c r="I19" s="7" t="str">
        <f>IF(C19&lt;&gt;"",VLOOKUP(C19,Sheet2!$A$2:$B$209,2,FALSE),"")</f>
        <v/>
      </c>
    </row>
    <row r="20" spans="1:9" x14ac:dyDescent="0.5">
      <c r="A20" s="17"/>
      <c r="B20" s="18"/>
      <c r="C20" s="17"/>
      <c r="D20" s="19"/>
      <c r="E20" s="19"/>
      <c r="F20" s="19"/>
      <c r="G20" s="19">
        <f t="shared" si="0"/>
        <v>0</v>
      </c>
      <c r="H20" s="19"/>
      <c r="I20" s="7" t="str">
        <f>IF(C20&lt;&gt;"",VLOOKUP(C20,Sheet2!$A$2:$B$209,2,FALSE),"")</f>
        <v/>
      </c>
    </row>
    <row r="21" spans="1:9" x14ac:dyDescent="0.5">
      <c r="A21" s="17"/>
      <c r="B21" s="18"/>
      <c r="C21" s="17"/>
      <c r="D21" s="19"/>
      <c r="E21" s="19"/>
      <c r="F21" s="19"/>
      <c r="G21" s="19">
        <f t="shared" si="0"/>
        <v>0</v>
      </c>
      <c r="H21" s="19"/>
      <c r="I21" s="7" t="str">
        <f>IF(C21&lt;&gt;"",VLOOKUP(C21,Sheet2!$A$2:$B$209,2,FALSE),"")</f>
        <v/>
      </c>
    </row>
    <row r="22" spans="1:9" x14ac:dyDescent="0.5">
      <c r="A22" s="17"/>
      <c r="B22" s="18"/>
      <c r="C22" s="17"/>
      <c r="D22" s="19"/>
      <c r="E22" s="19"/>
      <c r="F22" s="19"/>
      <c r="G22" s="19">
        <f t="shared" si="0"/>
        <v>0</v>
      </c>
      <c r="H22" s="19"/>
      <c r="I22" s="7" t="str">
        <f>IF(C22&lt;&gt;"",VLOOKUP(C22,Sheet2!$A$2:$B$209,2,FALSE),"")</f>
        <v/>
      </c>
    </row>
    <row r="23" spans="1:9" x14ac:dyDescent="0.5">
      <c r="A23" s="17"/>
      <c r="B23" s="18"/>
      <c r="C23" s="17"/>
      <c r="D23" s="19"/>
      <c r="E23" s="19"/>
      <c r="F23" s="19"/>
      <c r="G23" s="19">
        <f t="shared" si="0"/>
        <v>0</v>
      </c>
      <c r="H23" s="19"/>
      <c r="I23" s="7" t="str">
        <f>IF(C23&lt;&gt;"",VLOOKUP(C23,Sheet2!$A$2:$B$209,2,FALSE),"")</f>
        <v/>
      </c>
    </row>
    <row r="24" spans="1:9" x14ac:dyDescent="0.5">
      <c r="A24" s="17"/>
      <c r="B24" s="18"/>
      <c r="C24" s="17"/>
      <c r="D24" s="19"/>
      <c r="E24" s="19"/>
      <c r="F24" s="19"/>
      <c r="G24" s="19">
        <f t="shared" si="0"/>
        <v>0</v>
      </c>
      <c r="H24" s="19"/>
      <c r="I24" s="7" t="str">
        <f>IF(C24&lt;&gt;"",VLOOKUP(C24,Sheet2!$A$2:$B$209,2,FALSE),"")</f>
        <v/>
      </c>
    </row>
    <row r="25" spans="1:9" x14ac:dyDescent="0.5">
      <c r="A25" s="17"/>
      <c r="B25" s="18"/>
      <c r="C25" s="17"/>
      <c r="D25" s="19"/>
      <c r="E25" s="19"/>
      <c r="F25" s="19"/>
      <c r="G25" s="19">
        <f t="shared" si="0"/>
        <v>0</v>
      </c>
      <c r="H25" s="19"/>
      <c r="I25" s="7" t="str">
        <f>IF(C25&lt;&gt;"",VLOOKUP(C25,Sheet2!$A$2:$B$209,2,FALSE),"")</f>
        <v/>
      </c>
    </row>
    <row r="26" spans="1:9" x14ac:dyDescent="0.5">
      <c r="A26" s="17"/>
      <c r="B26" s="18"/>
      <c r="C26" s="17"/>
      <c r="D26" s="19"/>
      <c r="E26" s="19"/>
      <c r="F26" s="19"/>
      <c r="G26" s="19">
        <f t="shared" si="0"/>
        <v>0</v>
      </c>
      <c r="H26" s="19"/>
      <c r="I26" s="7" t="str">
        <f>IF(C26&lt;&gt;"",VLOOKUP(C26,Sheet2!$A$2:$B$209,2,FALSE),"")</f>
        <v/>
      </c>
    </row>
    <row r="27" spans="1:9" x14ac:dyDescent="0.5">
      <c r="A27" s="17"/>
      <c r="B27" s="18"/>
      <c r="C27" s="17"/>
      <c r="D27" s="19"/>
      <c r="E27" s="19"/>
      <c r="F27" s="19"/>
      <c r="G27" s="19">
        <f t="shared" si="0"/>
        <v>0</v>
      </c>
      <c r="H27" s="19"/>
      <c r="I27" s="7" t="str">
        <f>IF(C27&lt;&gt;"",VLOOKUP(C27,Sheet2!$A$2:$B$209,2,FALSE),"")</f>
        <v/>
      </c>
    </row>
    <row r="28" spans="1:9" x14ac:dyDescent="0.5">
      <c r="A28" s="17"/>
      <c r="B28" s="18"/>
      <c r="C28" s="17"/>
      <c r="D28" s="19"/>
      <c r="E28" s="19"/>
      <c r="F28" s="19"/>
      <c r="G28" s="19">
        <f t="shared" si="0"/>
        <v>0</v>
      </c>
      <c r="H28" s="19"/>
      <c r="I28" s="7" t="str">
        <f>IF(C28&lt;&gt;"",VLOOKUP(C28,Sheet2!$A$2:$B$209,2,FALSE),"")</f>
        <v/>
      </c>
    </row>
    <row r="29" spans="1:9" x14ac:dyDescent="0.5">
      <c r="A29" s="17"/>
      <c r="B29" s="18"/>
      <c r="C29" s="17"/>
      <c r="D29" s="19"/>
      <c r="E29" s="19"/>
      <c r="F29" s="19"/>
      <c r="G29" s="19">
        <f t="shared" si="0"/>
        <v>0</v>
      </c>
      <c r="H29" s="19"/>
      <c r="I29" s="7" t="str">
        <f>IF(C29&lt;&gt;"",VLOOKUP(C29,Sheet2!$A$2:$B$209,2,FALSE),"")</f>
        <v/>
      </c>
    </row>
    <row r="30" spans="1:9" x14ac:dyDescent="0.5">
      <c r="A30" s="17"/>
      <c r="B30" s="18"/>
      <c r="C30" s="17"/>
      <c r="D30" s="19"/>
      <c r="E30" s="19"/>
      <c r="F30" s="19"/>
      <c r="G30" s="19">
        <f t="shared" si="0"/>
        <v>0</v>
      </c>
      <c r="H30" s="19"/>
      <c r="I30" s="7" t="str">
        <f>IF(C30&lt;&gt;"",VLOOKUP(C30,Sheet2!$A$2:$B$209,2,FALSE),"")</f>
        <v/>
      </c>
    </row>
    <row r="31" spans="1:9" x14ac:dyDescent="0.5">
      <c r="A31" s="17"/>
      <c r="B31" s="18"/>
      <c r="C31" s="17"/>
      <c r="D31" s="19"/>
      <c r="E31" s="19"/>
      <c r="F31" s="19"/>
      <c r="G31" s="19">
        <f t="shared" si="0"/>
        <v>0</v>
      </c>
      <c r="H31" s="19"/>
      <c r="I31" s="7" t="str">
        <f>IF(C31&lt;&gt;"",VLOOKUP(C31,Sheet2!$A$2:$B$209,2,FALSE),"")</f>
        <v/>
      </c>
    </row>
    <row r="32" spans="1:9" x14ac:dyDescent="0.5">
      <c r="A32" s="17"/>
      <c r="B32" s="18"/>
      <c r="C32" s="17"/>
      <c r="D32" s="19"/>
      <c r="E32" s="19"/>
      <c r="F32" s="19"/>
      <c r="G32" s="19">
        <f t="shared" si="0"/>
        <v>0</v>
      </c>
      <c r="H32" s="19"/>
      <c r="I32" s="7" t="str">
        <f>IF(C32&lt;&gt;"",VLOOKUP(C32,Sheet2!$A$2:$B$209,2,FALSE),"")</f>
        <v/>
      </c>
    </row>
    <row r="33" spans="1:11" x14ac:dyDescent="0.5">
      <c r="A33" s="17"/>
      <c r="B33" s="18"/>
      <c r="C33" s="17"/>
      <c r="D33" s="19"/>
      <c r="E33" s="19"/>
      <c r="F33" s="19"/>
      <c r="G33" s="19">
        <f t="shared" si="0"/>
        <v>0</v>
      </c>
      <c r="H33" s="19"/>
      <c r="I33" s="7" t="str">
        <f>IF(C33&lt;&gt;"",VLOOKUP(C33,Sheet2!$A$2:$B$209,2,FALSE),"")</f>
        <v/>
      </c>
    </row>
    <row r="34" spans="1:11" x14ac:dyDescent="0.5">
      <c r="A34" s="17"/>
      <c r="B34" s="18"/>
      <c r="C34" s="17"/>
      <c r="D34" s="19"/>
      <c r="E34" s="19"/>
      <c r="F34" s="19"/>
      <c r="G34" s="19">
        <f t="shared" si="0"/>
        <v>0</v>
      </c>
      <c r="H34" s="19"/>
      <c r="I34" s="7" t="str">
        <f>IF(C34&lt;&gt;"",VLOOKUP(C34,Sheet2!$A$2:$B$209,2,FALSE),"")</f>
        <v/>
      </c>
    </row>
    <row r="35" spans="1:11" x14ac:dyDescent="0.5">
      <c r="A35" s="17"/>
      <c r="B35" s="18"/>
      <c r="C35" s="17"/>
      <c r="D35" s="19"/>
      <c r="E35" s="19"/>
      <c r="F35" s="19"/>
      <c r="G35" s="19">
        <f t="shared" si="0"/>
        <v>0</v>
      </c>
      <c r="H35" s="19"/>
      <c r="I35" s="7" t="str">
        <f>IF(C35&lt;&gt;"",VLOOKUP(C35,Sheet2!$A$2:$B$209,2,FALSE),"")</f>
        <v/>
      </c>
    </row>
    <row r="36" spans="1:11" x14ac:dyDescent="0.5">
      <c r="A36" s="17"/>
      <c r="B36" s="18"/>
      <c r="C36" s="17"/>
      <c r="D36" s="19"/>
      <c r="E36" s="19"/>
      <c r="F36" s="19"/>
      <c r="G36" s="19">
        <f t="shared" si="0"/>
        <v>0</v>
      </c>
      <c r="H36" s="19"/>
      <c r="I36" s="7" t="str">
        <f>IF(C36&lt;&gt;"",VLOOKUP(C36,Sheet2!$A$2:$B$209,2,FALSE),"")</f>
        <v/>
      </c>
    </row>
    <row r="37" spans="1:11" x14ac:dyDescent="0.5">
      <c r="A37" s="32" t="s">
        <v>432</v>
      </c>
      <c r="B37" s="32"/>
      <c r="C37" s="32"/>
      <c r="D37" s="32"/>
      <c r="E37" s="32"/>
      <c r="F37" s="32"/>
      <c r="G37" s="24">
        <f>SUM(G12:G36)</f>
        <v>900</v>
      </c>
      <c r="H37" s="25"/>
      <c r="I37" s="7" t="str">
        <f>IF(C37&lt;&gt;"",VLOOKUP(C37,Sheet2!$A$2:$B$209,2,FALSE),"")</f>
        <v/>
      </c>
      <c r="J37" s="3"/>
      <c r="K37" s="3"/>
    </row>
    <row r="38" spans="1:11" x14ac:dyDescent="0.5">
      <c r="C38" s="4"/>
      <c r="G38" s="3"/>
      <c r="H38" s="3"/>
      <c r="I38" s="7" t="str">
        <f>IF(C38&lt;&gt;"",VLOOKUP(C38,Sheet2!$A$2:$B$209,2,FALSE),"")</f>
        <v/>
      </c>
      <c r="J38" s="3"/>
      <c r="K38" s="3"/>
    </row>
    <row r="39" spans="1:11" x14ac:dyDescent="0.5">
      <c r="G39" s="3"/>
      <c r="H39" s="3"/>
      <c r="I39" s="7" t="str">
        <f>IF(C39&lt;&gt;"",VLOOKUP(C39,Sheet2!$A$2:$B$209,2,FALSE),"")</f>
        <v/>
      </c>
      <c r="J39" s="3"/>
      <c r="K39" s="3"/>
    </row>
    <row r="40" spans="1:11" x14ac:dyDescent="0.5">
      <c r="G40" s="3"/>
      <c r="H40" s="3"/>
      <c r="I40" s="7" t="str">
        <f>IF(C40&lt;&gt;"",VLOOKUP(C40,Sheet2!$A$2:$B$209,2,FALSE),"")</f>
        <v/>
      </c>
      <c r="J40" s="3"/>
      <c r="K40" s="3"/>
    </row>
    <row r="41" spans="1:11" x14ac:dyDescent="0.5">
      <c r="G41" s="3"/>
      <c r="H41" s="3"/>
      <c r="I41" s="7" t="str">
        <f>IF(C41&lt;&gt;"",VLOOKUP(C41,Sheet2!$A$2:$B$209,2,FALSE),"")</f>
        <v/>
      </c>
      <c r="J41" s="3"/>
      <c r="K41" s="3"/>
    </row>
    <row r="42" spans="1:11" x14ac:dyDescent="0.5">
      <c r="G42" s="3"/>
      <c r="H42" s="3"/>
      <c r="I42" s="7" t="str">
        <f>IF(C42&lt;&gt;"",VLOOKUP(C42,Sheet2!$A$2:$B$209,2,FALSE),"")</f>
        <v/>
      </c>
      <c r="J42" s="3"/>
      <c r="K42" s="3"/>
    </row>
    <row r="43" spans="1:11" x14ac:dyDescent="0.5">
      <c r="G43" s="3"/>
      <c r="H43" s="3"/>
      <c r="I43" s="7" t="str">
        <f>IF(C43&lt;&gt;"",VLOOKUP(C43,Sheet2!$A$2:$B$209,2,FALSE),"")</f>
        <v/>
      </c>
      <c r="J43" s="3"/>
      <c r="K43" s="3"/>
    </row>
    <row r="44" spans="1:11" x14ac:dyDescent="0.5">
      <c r="G44" s="3"/>
      <c r="H44" s="3"/>
      <c r="I44" s="7" t="str">
        <f>IF(C44&lt;&gt;"",VLOOKUP(C44,Sheet2!$A$2:$B$209,2,FALSE),"")</f>
        <v/>
      </c>
      <c r="J44" s="3"/>
      <c r="K44" s="3"/>
    </row>
    <row r="45" spans="1:11" x14ac:dyDescent="0.5">
      <c r="G45" s="3"/>
      <c r="H45" s="3"/>
      <c r="I45" s="7" t="str">
        <f>IF(C45&lt;&gt;"",VLOOKUP(C45,Sheet2!$A$2:$B$209,2,FALSE),"")</f>
        <v/>
      </c>
      <c r="J45" s="3"/>
      <c r="K45" s="3"/>
    </row>
    <row r="46" spans="1:11" x14ac:dyDescent="0.5">
      <c r="G46" s="3"/>
      <c r="H46" s="3"/>
      <c r="I46" s="7" t="str">
        <f>IF(C46&lt;&gt;"",VLOOKUP(C46,Sheet2!$A$2:$B$209,2,FALSE),"")</f>
        <v/>
      </c>
      <c r="J46" s="3"/>
      <c r="K46" s="3"/>
    </row>
    <row r="47" spans="1:11" x14ac:dyDescent="0.5">
      <c r="G47" s="3"/>
      <c r="H47" s="3"/>
      <c r="I47" s="7" t="str">
        <f>IF(C47&lt;&gt;"",VLOOKUP(C47,Sheet2!$A$2:$B$209,2,FALSE),"")</f>
        <v/>
      </c>
      <c r="J47" s="3"/>
      <c r="K47" s="3"/>
    </row>
    <row r="48" spans="1:11" x14ac:dyDescent="0.5">
      <c r="G48" s="3"/>
      <c r="H48" s="3"/>
      <c r="I48" s="7" t="str">
        <f>IF(C48&lt;&gt;"",VLOOKUP(C48,Sheet2!$A$2:$B$209,2,FALSE),"")</f>
        <v/>
      </c>
      <c r="J48" s="3"/>
      <c r="K48" s="3"/>
    </row>
    <row r="49" spans="7:11" x14ac:dyDescent="0.5">
      <c r="G49" s="3"/>
      <c r="H49" s="3"/>
      <c r="I49" s="7" t="str">
        <f>IF(C49&lt;&gt;"",VLOOKUP(C49,Sheet2!$A$2:$B$209,2,FALSE),"")</f>
        <v/>
      </c>
      <c r="J49" s="3"/>
      <c r="K49" s="3"/>
    </row>
    <row r="50" spans="7:11" x14ac:dyDescent="0.5">
      <c r="G50" s="3"/>
      <c r="H50" s="3"/>
      <c r="I50" s="7" t="str">
        <f>IF(C50&lt;&gt;"",VLOOKUP(C50,Sheet2!$A$2:$B$209,2,FALSE),"")</f>
        <v/>
      </c>
      <c r="J50" s="3"/>
      <c r="K50" s="3"/>
    </row>
    <row r="51" spans="7:11" x14ac:dyDescent="0.5">
      <c r="G51" s="3"/>
      <c r="H51" s="3"/>
      <c r="I51" s="7" t="str">
        <f>IF(C51&lt;&gt;"",VLOOKUP(C51,Sheet2!$A$2:$B$209,2,FALSE),"")</f>
        <v/>
      </c>
      <c r="J51" s="3"/>
      <c r="K51" s="3"/>
    </row>
    <row r="52" spans="7:11" x14ac:dyDescent="0.5">
      <c r="G52" s="3"/>
      <c r="H52" s="3"/>
      <c r="I52" s="7" t="str">
        <f>IF(C52&lt;&gt;"",VLOOKUP(C52,Sheet2!$A$2:$B$209,2,FALSE),"")</f>
        <v/>
      </c>
      <c r="J52" s="3"/>
      <c r="K52" s="3"/>
    </row>
    <row r="53" spans="7:11" x14ac:dyDescent="0.5">
      <c r="G53" s="3"/>
      <c r="H53" s="3"/>
      <c r="I53" s="7" t="str">
        <f>IF(C53&lt;&gt;"",VLOOKUP(C53,Sheet2!$A$2:$B$209,2,FALSE),"")</f>
        <v/>
      </c>
      <c r="J53" s="3"/>
      <c r="K53" s="3"/>
    </row>
    <row r="54" spans="7:11" x14ac:dyDescent="0.5">
      <c r="G54" s="3"/>
      <c r="H54" s="3"/>
      <c r="I54" s="7" t="str">
        <f>IF(C54&lt;&gt;"",VLOOKUP(C54,Sheet2!$A$2:$B$209,2,FALSE),"")</f>
        <v/>
      </c>
      <c r="J54" s="3"/>
      <c r="K54" s="3"/>
    </row>
    <row r="55" spans="7:11" x14ac:dyDescent="0.5">
      <c r="G55" s="3"/>
      <c r="H55" s="3"/>
      <c r="I55" s="7" t="str">
        <f>IF(C55&lt;&gt;"",VLOOKUP(C55,Sheet2!$A$2:$B$209,2,FALSE),"")</f>
        <v/>
      </c>
      <c r="J55" s="3"/>
      <c r="K55" s="3"/>
    </row>
    <row r="56" spans="7:11" x14ac:dyDescent="0.5">
      <c r="G56" s="3"/>
      <c r="H56" s="3"/>
      <c r="I56" s="7" t="str">
        <f>IF(C56&lt;&gt;"",VLOOKUP(C56,Sheet2!$A$2:$B$209,2,FALSE),"")</f>
        <v/>
      </c>
      <c r="J56" s="3"/>
      <c r="K56" s="3"/>
    </row>
    <row r="57" spans="7:11" x14ac:dyDescent="0.5">
      <c r="G57" s="3"/>
      <c r="H57" s="3"/>
      <c r="I57" s="7" t="str">
        <f>IF(C57&lt;&gt;"",VLOOKUP(C57,Sheet2!$A$2:$B$209,2,FALSE),"")</f>
        <v/>
      </c>
      <c r="J57" s="3"/>
      <c r="K57" s="3"/>
    </row>
    <row r="58" spans="7:11" x14ac:dyDescent="0.5">
      <c r="G58" s="3"/>
      <c r="H58" s="3"/>
      <c r="I58" s="7" t="str">
        <f>IF(C58&lt;&gt;"",VLOOKUP(C58,Sheet2!$A$2:$B$209,2,FALSE),"")</f>
        <v/>
      </c>
      <c r="J58" s="3"/>
      <c r="K58" s="3"/>
    </row>
    <row r="59" spans="7:11" x14ac:dyDescent="0.5">
      <c r="G59" s="3"/>
      <c r="H59" s="3"/>
      <c r="I59" s="7" t="str">
        <f>IF(C59&lt;&gt;"",VLOOKUP(C59,Sheet2!$A$2:$B$209,2,FALSE),"")</f>
        <v/>
      </c>
      <c r="J59" s="3"/>
      <c r="K59" s="3"/>
    </row>
    <row r="60" spans="7:11" x14ac:dyDescent="0.5">
      <c r="G60" s="3"/>
      <c r="H60" s="3"/>
      <c r="I60" s="7" t="str">
        <f>IF(C60&lt;&gt;"",VLOOKUP(C60,Sheet2!$A$2:$B$209,2,FALSE),"")</f>
        <v/>
      </c>
      <c r="J60" s="3"/>
      <c r="K60" s="3"/>
    </row>
    <row r="61" spans="7:11" x14ac:dyDescent="0.5">
      <c r="G61" s="3"/>
      <c r="H61" s="3"/>
      <c r="I61" s="7" t="str">
        <f>IF(C61&lt;&gt;"",VLOOKUP(C61,Sheet2!$A$2:$B$209,2,FALSE),"")</f>
        <v/>
      </c>
      <c r="J61" s="3"/>
      <c r="K61" s="3"/>
    </row>
    <row r="62" spans="7:11" x14ac:dyDescent="0.5">
      <c r="G62" s="3"/>
      <c r="H62" s="3"/>
      <c r="I62" s="7" t="str">
        <f>IF(C62&lt;&gt;"",VLOOKUP(C62,Sheet2!$A$2:$B$209,2,FALSE),"")</f>
        <v/>
      </c>
      <c r="J62" s="3"/>
      <c r="K62" s="3"/>
    </row>
    <row r="63" spans="7:11" x14ac:dyDescent="0.5">
      <c r="G63" s="3"/>
      <c r="H63" s="3"/>
      <c r="I63" s="7" t="str">
        <f>IF(C63&lt;&gt;"",VLOOKUP(C63,Sheet2!$A$2:$B$209,2,FALSE),"")</f>
        <v/>
      </c>
      <c r="J63" s="3"/>
      <c r="K63" s="3"/>
    </row>
    <row r="64" spans="7:11" x14ac:dyDescent="0.5">
      <c r="G64" s="3"/>
      <c r="H64" s="3"/>
      <c r="I64" s="7" t="str">
        <f>IF(C64&lt;&gt;"",VLOOKUP(C64,Sheet2!$A$2:$B$209,2,FALSE),"")</f>
        <v/>
      </c>
      <c r="J64" s="3"/>
      <c r="K64" s="3"/>
    </row>
    <row r="65" spans="7:11" x14ac:dyDescent="0.5">
      <c r="G65" s="3"/>
      <c r="H65" s="3"/>
      <c r="I65" s="7" t="str">
        <f>IF(C65&lt;&gt;"",VLOOKUP(C65,Sheet2!$A$2:$B$209,2,FALSE),"")</f>
        <v/>
      </c>
      <c r="J65" s="3"/>
      <c r="K65" s="3"/>
    </row>
    <row r="66" spans="7:11" x14ac:dyDescent="0.5">
      <c r="G66" s="3"/>
      <c r="H66" s="3"/>
      <c r="I66" s="7" t="str">
        <f>IF(C66&lt;&gt;"",VLOOKUP(C66,Sheet2!$A$2:$B$209,2,FALSE),"")</f>
        <v/>
      </c>
      <c r="J66" s="3"/>
      <c r="K66" s="3"/>
    </row>
    <row r="67" spans="7:11" x14ac:dyDescent="0.5">
      <c r="G67" s="3"/>
      <c r="H67" s="3"/>
      <c r="I67" s="7" t="str">
        <f>IF(C67&lt;&gt;"",VLOOKUP(C67,Sheet2!$A$2:$B$209,2,FALSE),"")</f>
        <v/>
      </c>
      <c r="J67" s="3"/>
      <c r="K67" s="3"/>
    </row>
    <row r="68" spans="7:11" x14ac:dyDescent="0.5">
      <c r="G68" s="3"/>
      <c r="H68" s="3"/>
      <c r="I68" s="7" t="str">
        <f>IF(C68&lt;&gt;"",VLOOKUP(C68,Sheet2!$A$2:$B$209,2,FALSE),"")</f>
        <v/>
      </c>
      <c r="J68" s="3"/>
      <c r="K68" s="3"/>
    </row>
    <row r="69" spans="7:11" x14ac:dyDescent="0.5">
      <c r="G69" s="3"/>
      <c r="H69" s="3"/>
      <c r="I69" s="7" t="str">
        <f>IF(C69&lt;&gt;"",VLOOKUP(C69,Sheet2!$A$2:$B$209,2,FALSE),"")</f>
        <v/>
      </c>
      <c r="J69" s="3"/>
      <c r="K69" s="3"/>
    </row>
    <row r="70" spans="7:11" x14ac:dyDescent="0.5">
      <c r="G70" s="3"/>
      <c r="H70" s="3"/>
      <c r="I70" s="7" t="str">
        <f>IF(C70&lt;&gt;"",VLOOKUP(C70,Sheet2!$A$2:$B$209,2,FALSE),"")</f>
        <v/>
      </c>
      <c r="J70" s="3"/>
      <c r="K70" s="3"/>
    </row>
    <row r="71" spans="7:11" x14ac:dyDescent="0.5">
      <c r="G71" s="3"/>
      <c r="H71" s="3"/>
      <c r="I71" s="7" t="str">
        <f>IF(C71&lt;&gt;"",VLOOKUP(C71,Sheet2!$A$2:$B$209,2,FALSE),"")</f>
        <v/>
      </c>
      <c r="J71" s="3"/>
      <c r="K71" s="3"/>
    </row>
    <row r="72" spans="7:11" x14ac:dyDescent="0.5">
      <c r="G72" s="3"/>
      <c r="H72" s="3"/>
      <c r="I72" s="7" t="str">
        <f>IF(C72&lt;&gt;"",VLOOKUP(C72,Sheet2!$A$2:$B$209,2,FALSE),"")</f>
        <v/>
      </c>
      <c r="J72" s="3"/>
      <c r="K72" s="3"/>
    </row>
    <row r="73" spans="7:11" x14ac:dyDescent="0.5">
      <c r="G73" s="3"/>
      <c r="H73" s="3"/>
      <c r="I73" s="7" t="str">
        <f>IF(C73&lt;&gt;"",VLOOKUP(C73,Sheet2!$A$2:$B$209,2,FALSE),"")</f>
        <v/>
      </c>
      <c r="J73" s="3"/>
      <c r="K73" s="3"/>
    </row>
    <row r="74" spans="7:11" x14ac:dyDescent="0.5">
      <c r="G74" s="3"/>
      <c r="H74" s="3"/>
      <c r="I74" s="7" t="str">
        <f>IF(C74&lt;&gt;"",VLOOKUP(C74,Sheet2!$A$2:$B$209,2,FALSE),"")</f>
        <v/>
      </c>
      <c r="J74" s="3"/>
      <c r="K74" s="3"/>
    </row>
    <row r="75" spans="7:11" x14ac:dyDescent="0.5">
      <c r="G75" s="3"/>
      <c r="H75" s="3"/>
      <c r="I75" s="7" t="str">
        <f>IF(C75&lt;&gt;"",VLOOKUP(C75,Sheet2!$A$2:$B$209,2,FALSE),"")</f>
        <v/>
      </c>
      <c r="J75" s="3"/>
      <c r="K75" s="3"/>
    </row>
    <row r="76" spans="7:11" x14ac:dyDescent="0.5">
      <c r="G76" s="3"/>
      <c r="H76" s="3"/>
      <c r="I76" s="7" t="str">
        <f>IF(C76&lt;&gt;"",VLOOKUP(C76,Sheet2!$A$2:$B$209,2,FALSE),"")</f>
        <v/>
      </c>
      <c r="J76" s="3"/>
      <c r="K76" s="3"/>
    </row>
    <row r="77" spans="7:11" x14ac:dyDescent="0.5">
      <c r="G77" s="3"/>
      <c r="H77" s="3"/>
      <c r="I77" s="7" t="str">
        <f>IF(C77&lt;&gt;"",VLOOKUP(C77,Sheet2!$A$2:$B$209,2,FALSE),"")</f>
        <v/>
      </c>
      <c r="J77" s="3"/>
      <c r="K77" s="3"/>
    </row>
    <row r="78" spans="7:11" x14ac:dyDescent="0.5">
      <c r="G78" s="3"/>
      <c r="H78" s="3"/>
      <c r="I78" s="7" t="str">
        <f>IF(C78&lt;&gt;"",VLOOKUP(C78,Sheet2!$A$2:$B$209,2,FALSE),"")</f>
        <v/>
      </c>
      <c r="J78" s="3"/>
      <c r="K78" s="3"/>
    </row>
    <row r="79" spans="7:11" x14ac:dyDescent="0.5">
      <c r="G79" s="3"/>
      <c r="H79" s="3"/>
      <c r="I79" s="7" t="str">
        <f>IF(C79&lt;&gt;"",VLOOKUP(C79,Sheet2!$A$2:$B$209,2,FALSE),"")</f>
        <v/>
      </c>
      <c r="J79" s="3"/>
      <c r="K79" s="3"/>
    </row>
    <row r="80" spans="7:11" x14ac:dyDescent="0.5">
      <c r="G80" s="3"/>
      <c r="H80" s="3"/>
      <c r="I80" s="7" t="str">
        <f>IF(C80&lt;&gt;"",VLOOKUP(C80,Sheet2!$A$2:$B$209,2,FALSE),"")</f>
        <v/>
      </c>
      <c r="J80" s="3"/>
      <c r="K80" s="3"/>
    </row>
    <row r="81" spans="7:11" x14ac:dyDescent="0.5">
      <c r="G81" s="3"/>
      <c r="H81" s="3"/>
      <c r="I81" s="7" t="str">
        <f>IF(C81&lt;&gt;"",VLOOKUP(C81,Sheet2!$A$2:$B$209,2,FALSE),"")</f>
        <v/>
      </c>
      <c r="J81" s="3"/>
      <c r="K81" s="3"/>
    </row>
    <row r="82" spans="7:11" x14ac:dyDescent="0.5">
      <c r="G82" s="3"/>
      <c r="H82" s="3"/>
      <c r="I82" s="7" t="str">
        <f>IF(C82&lt;&gt;"",VLOOKUP(C82,Sheet2!$A$2:$B$209,2,FALSE),"")</f>
        <v/>
      </c>
      <c r="J82" s="3"/>
      <c r="K82" s="3"/>
    </row>
    <row r="83" spans="7:11" x14ac:dyDescent="0.5">
      <c r="G83" s="3"/>
      <c r="H83" s="3"/>
      <c r="I83" s="7" t="str">
        <f>IF(C83&lt;&gt;"",VLOOKUP(C83,Sheet2!$A$2:$B$209,2,FALSE),"")</f>
        <v/>
      </c>
      <c r="J83" s="3"/>
      <c r="K83" s="3"/>
    </row>
    <row r="84" spans="7:11" x14ac:dyDescent="0.5">
      <c r="G84" s="3"/>
      <c r="H84" s="3"/>
      <c r="I84" s="7" t="str">
        <f>IF(C84&lt;&gt;"",VLOOKUP(C84,Sheet2!$A$2:$B$209,2,FALSE),"")</f>
        <v/>
      </c>
      <c r="J84" s="3"/>
      <c r="K84" s="3"/>
    </row>
    <row r="85" spans="7:11" x14ac:dyDescent="0.5">
      <c r="G85" s="3"/>
      <c r="H85" s="3"/>
      <c r="I85" s="7" t="str">
        <f>IF(C85&lt;&gt;"",VLOOKUP(C85,Sheet2!$A$2:$B$209,2,FALSE),"")</f>
        <v/>
      </c>
      <c r="J85" s="3"/>
      <c r="K85" s="3"/>
    </row>
    <row r="86" spans="7:11" x14ac:dyDescent="0.5">
      <c r="G86" s="3"/>
      <c r="H86" s="3"/>
      <c r="I86" s="7" t="str">
        <f>IF(C86&lt;&gt;"",VLOOKUP(C86,Sheet2!$A$2:$B$209,2,FALSE),"")</f>
        <v/>
      </c>
      <c r="J86" s="3"/>
      <c r="K86" s="3"/>
    </row>
    <row r="87" spans="7:11" x14ac:dyDescent="0.5">
      <c r="G87" s="3"/>
      <c r="H87" s="3"/>
      <c r="I87" s="7" t="str">
        <f>IF(C87&lt;&gt;"",VLOOKUP(C87,Sheet2!$A$2:$B$209,2,FALSE),"")</f>
        <v/>
      </c>
      <c r="J87" s="3"/>
      <c r="K87" s="3"/>
    </row>
    <row r="88" spans="7:11" x14ac:dyDescent="0.5">
      <c r="G88" s="3"/>
      <c r="H88" s="3"/>
      <c r="I88" s="7" t="str">
        <f>IF(C88&lt;&gt;"",VLOOKUP(C88,Sheet2!$A$2:$B$209,2,FALSE),"")</f>
        <v/>
      </c>
      <c r="J88" s="3"/>
      <c r="K88" s="3"/>
    </row>
    <row r="89" spans="7:11" x14ac:dyDescent="0.5">
      <c r="G89" s="3"/>
      <c r="H89" s="3"/>
      <c r="I89" s="7" t="str">
        <f>IF(C89&lt;&gt;"",VLOOKUP(C89,Sheet2!$A$2:$B$209,2,FALSE),"")</f>
        <v/>
      </c>
      <c r="J89" s="3"/>
      <c r="K89" s="3"/>
    </row>
    <row r="90" spans="7:11" x14ac:dyDescent="0.5">
      <c r="G90" s="3"/>
      <c r="H90" s="3"/>
      <c r="I90" s="7" t="str">
        <f>IF(C90&lt;&gt;"",VLOOKUP(C90,Sheet2!$A$2:$B$209,2,FALSE),"")</f>
        <v/>
      </c>
      <c r="J90" s="3"/>
      <c r="K90" s="3"/>
    </row>
    <row r="91" spans="7:11" x14ac:dyDescent="0.5">
      <c r="G91" s="3"/>
      <c r="H91" s="3"/>
      <c r="I91" s="7" t="str">
        <f>IF(C91&lt;&gt;"",VLOOKUP(C91,Sheet2!$A$2:$B$209,2,FALSE),"")</f>
        <v/>
      </c>
      <c r="J91" s="3"/>
      <c r="K91" s="3"/>
    </row>
    <row r="92" spans="7:11" x14ac:dyDescent="0.5">
      <c r="G92" s="3"/>
      <c r="H92" s="3"/>
      <c r="I92" s="7" t="str">
        <f>IF(C92&lt;&gt;"",VLOOKUP(C92,Sheet2!$A$2:$B$209,2,FALSE),"")</f>
        <v/>
      </c>
      <c r="J92" s="3"/>
      <c r="K92" s="3"/>
    </row>
    <row r="93" spans="7:11" x14ac:dyDescent="0.5">
      <c r="G93" s="3"/>
      <c r="H93" s="3"/>
      <c r="I93" s="7" t="str">
        <f>IF(C93&lt;&gt;"",VLOOKUP(C93,Sheet2!$A$2:$B$209,2,FALSE),"")</f>
        <v/>
      </c>
      <c r="J93" s="3"/>
      <c r="K93" s="3"/>
    </row>
    <row r="94" spans="7:11" x14ac:dyDescent="0.5">
      <c r="G94" s="3"/>
      <c r="H94" s="3"/>
      <c r="I94" s="7" t="str">
        <f>IF(C94&lt;&gt;"",VLOOKUP(C94,Sheet2!$A$2:$B$209,2,FALSE),"")</f>
        <v/>
      </c>
      <c r="J94" s="3"/>
      <c r="K94" s="3"/>
    </row>
    <row r="95" spans="7:11" x14ac:dyDescent="0.5">
      <c r="G95" s="3"/>
      <c r="H95" s="3"/>
      <c r="I95" s="7" t="str">
        <f>IF(C95&lt;&gt;"",VLOOKUP(C95,Sheet2!$A$2:$B$209,2,FALSE),"")</f>
        <v/>
      </c>
      <c r="J95" s="3"/>
      <c r="K95" s="3"/>
    </row>
    <row r="96" spans="7:11" x14ac:dyDescent="0.5">
      <c r="G96" s="3"/>
      <c r="H96" s="3"/>
      <c r="I96" s="7" t="str">
        <f>IF(C96&lt;&gt;"",VLOOKUP(C96,Sheet2!$A$2:$B$209,2,FALSE),"")</f>
        <v/>
      </c>
      <c r="J96" s="3"/>
      <c r="K96" s="3"/>
    </row>
    <row r="97" spans="7:11" x14ac:dyDescent="0.5">
      <c r="G97" s="3"/>
      <c r="H97" s="3"/>
      <c r="I97" s="7" t="str">
        <f>IF(C97&lt;&gt;"",VLOOKUP(C97,Sheet2!$A$2:$B$209,2,FALSE),"")</f>
        <v/>
      </c>
      <c r="J97" s="3"/>
      <c r="K97" s="3"/>
    </row>
    <row r="98" spans="7:11" x14ac:dyDescent="0.5">
      <c r="G98" s="3"/>
      <c r="H98" s="3"/>
      <c r="I98" s="7" t="str">
        <f>IF(C98&lt;&gt;"",VLOOKUP(C98,Sheet2!$A$2:$B$209,2,FALSE),"")</f>
        <v/>
      </c>
      <c r="J98" s="3"/>
      <c r="K98" s="3"/>
    </row>
    <row r="99" spans="7:11" x14ac:dyDescent="0.5">
      <c r="G99" s="3"/>
      <c r="H99" s="3"/>
      <c r="I99" s="7" t="str">
        <f>IF(C99&lt;&gt;"",VLOOKUP(C99,Sheet2!$A$2:$B$209,2,FALSE),"")</f>
        <v/>
      </c>
      <c r="J99" s="3"/>
      <c r="K99" s="3"/>
    </row>
    <row r="100" spans="7:11" x14ac:dyDescent="0.5">
      <c r="G100" s="3"/>
      <c r="H100" s="3"/>
      <c r="I100" s="7" t="str">
        <f>IF(C100&lt;&gt;"",VLOOKUP(C100,Sheet2!$A$2:$B$209,2,FALSE),"")</f>
        <v/>
      </c>
      <c r="J100" s="3"/>
      <c r="K100" s="3"/>
    </row>
    <row r="101" spans="7:11" x14ac:dyDescent="0.5">
      <c r="G101" s="3"/>
      <c r="H101" s="3"/>
      <c r="I101" s="7" t="str">
        <f>IF(C101&lt;&gt;"",VLOOKUP(C101,Sheet2!$A$2:$B$209,2,FALSE),"")</f>
        <v/>
      </c>
      <c r="J101" s="3"/>
      <c r="K101" s="3"/>
    </row>
    <row r="102" spans="7:11" x14ac:dyDescent="0.5">
      <c r="G102" s="3"/>
      <c r="H102" s="3"/>
      <c r="I102" s="7" t="str">
        <f>IF(C102&lt;&gt;"",VLOOKUP(C102,Sheet2!$A$2:$B$209,2,FALSE),"")</f>
        <v/>
      </c>
      <c r="J102" s="3"/>
      <c r="K102" s="3"/>
    </row>
    <row r="103" spans="7:11" x14ac:dyDescent="0.5">
      <c r="G103" s="3"/>
      <c r="H103" s="3"/>
      <c r="I103" s="7" t="str">
        <f>IF(C103&lt;&gt;"",VLOOKUP(C103,Sheet2!$A$2:$B$209,2,FALSE),"")</f>
        <v/>
      </c>
      <c r="J103" s="3"/>
      <c r="K103" s="3"/>
    </row>
    <row r="104" spans="7:11" x14ac:dyDescent="0.5">
      <c r="G104" s="3"/>
      <c r="H104" s="3"/>
      <c r="I104" s="7" t="str">
        <f>IF(C104&lt;&gt;"",VLOOKUP(C104,Sheet2!$A$2:$B$209,2,FALSE),"")</f>
        <v/>
      </c>
      <c r="J104" s="3"/>
      <c r="K104" s="3"/>
    </row>
    <row r="105" spans="7:11" x14ac:dyDescent="0.5">
      <c r="G105" s="3"/>
      <c r="H105" s="3"/>
      <c r="I105" s="7" t="str">
        <f>IF(C105&lt;&gt;"",VLOOKUP(C105,Sheet2!$A$2:$B$209,2,FALSE),"")</f>
        <v/>
      </c>
      <c r="J105" s="3"/>
      <c r="K105" s="3"/>
    </row>
    <row r="106" spans="7:11" x14ac:dyDescent="0.5">
      <c r="G106" s="3"/>
      <c r="H106" s="3"/>
      <c r="I106" s="7" t="str">
        <f>IF(C106&lt;&gt;"",VLOOKUP(C106,Sheet2!$A$2:$B$209,2,FALSE),"")</f>
        <v/>
      </c>
      <c r="J106" s="3"/>
      <c r="K106" s="3"/>
    </row>
    <row r="107" spans="7:11" x14ac:dyDescent="0.5">
      <c r="G107" s="3"/>
      <c r="H107" s="3"/>
      <c r="I107" s="7" t="str">
        <f>IF(C107&lt;&gt;"",VLOOKUP(C107,Sheet2!$A$2:$B$209,2,FALSE),"")</f>
        <v/>
      </c>
      <c r="J107" s="3"/>
      <c r="K107" s="3"/>
    </row>
    <row r="108" spans="7:11" x14ac:dyDescent="0.5">
      <c r="G108" s="3"/>
      <c r="H108" s="3"/>
      <c r="I108" s="7" t="str">
        <f>IF(C108&lt;&gt;"",VLOOKUP(C108,Sheet2!$A$2:$B$209,2,FALSE),"")</f>
        <v/>
      </c>
      <c r="J108" s="3"/>
      <c r="K108" s="3"/>
    </row>
    <row r="109" spans="7:11" x14ac:dyDescent="0.5">
      <c r="G109" s="3"/>
      <c r="H109" s="3"/>
      <c r="I109" s="7" t="str">
        <f>IF(C109&lt;&gt;"",VLOOKUP(C109,Sheet2!$A$2:$B$209,2,FALSE),"")</f>
        <v/>
      </c>
      <c r="J109" s="3"/>
      <c r="K109" s="3"/>
    </row>
    <row r="110" spans="7:11" x14ac:dyDescent="0.5">
      <c r="G110" s="3"/>
      <c r="H110" s="3"/>
      <c r="I110" s="7" t="str">
        <f>IF(C110&lt;&gt;"",VLOOKUP(C110,Sheet2!$A$2:$B$209,2,FALSE),"")</f>
        <v/>
      </c>
      <c r="J110" s="3"/>
      <c r="K110" s="3"/>
    </row>
    <row r="111" spans="7:11" x14ac:dyDescent="0.5">
      <c r="G111" s="3"/>
      <c r="H111" s="3"/>
      <c r="I111" s="7" t="str">
        <f>IF(C111&lt;&gt;"",VLOOKUP(C111,Sheet2!$A$2:$B$209,2,FALSE),"")</f>
        <v/>
      </c>
      <c r="J111" s="3"/>
      <c r="K111" s="3"/>
    </row>
    <row r="112" spans="7:11" x14ac:dyDescent="0.5">
      <c r="G112" s="3"/>
      <c r="H112" s="3"/>
      <c r="I112" s="7" t="str">
        <f>IF(C112&lt;&gt;"",VLOOKUP(C112,Sheet2!$A$2:$B$209,2,FALSE),"")</f>
        <v/>
      </c>
      <c r="J112" s="3"/>
      <c r="K112" s="3"/>
    </row>
    <row r="113" spans="7:11" x14ac:dyDescent="0.5">
      <c r="G113" s="3"/>
      <c r="H113" s="3"/>
      <c r="J113" s="3"/>
      <c r="K113" s="3"/>
    </row>
    <row r="114" spans="7:11" x14ac:dyDescent="0.5">
      <c r="G114" s="3"/>
      <c r="H114" s="3"/>
      <c r="J114" s="3"/>
      <c r="K114" s="3"/>
    </row>
    <row r="115" spans="7:11" x14ac:dyDescent="0.5">
      <c r="G115" s="3"/>
      <c r="H115" s="3"/>
      <c r="J115" s="3"/>
      <c r="K115" s="3"/>
    </row>
    <row r="116" spans="7:11" x14ac:dyDescent="0.5">
      <c r="G116" s="3"/>
      <c r="H116" s="3"/>
      <c r="J116" s="3"/>
      <c r="K116" s="3"/>
    </row>
    <row r="117" spans="7:11" x14ac:dyDescent="0.5">
      <c r="G117" s="3"/>
      <c r="H117" s="3"/>
      <c r="J117" s="3"/>
      <c r="K117" s="3"/>
    </row>
    <row r="118" spans="7:11" x14ac:dyDescent="0.5">
      <c r="G118" s="3"/>
      <c r="H118" s="3"/>
      <c r="J118" s="3"/>
      <c r="K118" s="3"/>
    </row>
    <row r="119" spans="7:11" x14ac:dyDescent="0.5">
      <c r="G119" s="3"/>
      <c r="H119" s="3"/>
      <c r="J119" s="3"/>
      <c r="K119" s="3"/>
    </row>
    <row r="120" spans="7:11" x14ac:dyDescent="0.5">
      <c r="G120" s="3"/>
      <c r="H120" s="3"/>
      <c r="J120" s="3"/>
      <c r="K120" s="3"/>
    </row>
    <row r="121" spans="7:11" x14ac:dyDescent="0.5">
      <c r="G121" s="3"/>
      <c r="H121" s="3"/>
      <c r="J121" s="3"/>
      <c r="K121" s="3"/>
    </row>
    <row r="122" spans="7:11" x14ac:dyDescent="0.5">
      <c r="G122" s="3"/>
      <c r="H122" s="3"/>
      <c r="J122" s="3"/>
      <c r="K122" s="3"/>
    </row>
    <row r="123" spans="7:11" x14ac:dyDescent="0.5">
      <c r="G123" s="3"/>
      <c r="H123" s="3"/>
      <c r="J123" s="3"/>
      <c r="K123" s="3"/>
    </row>
    <row r="124" spans="7:11" x14ac:dyDescent="0.5">
      <c r="G124" s="3"/>
      <c r="H124" s="3"/>
      <c r="J124" s="3"/>
      <c r="K124" s="3"/>
    </row>
    <row r="125" spans="7:11" x14ac:dyDescent="0.5">
      <c r="G125" s="3"/>
      <c r="H125" s="3"/>
      <c r="J125" s="3"/>
      <c r="K125" s="3"/>
    </row>
    <row r="126" spans="7:11" x14ac:dyDescent="0.5">
      <c r="G126" s="3"/>
      <c r="H126" s="3"/>
      <c r="J126" s="3"/>
      <c r="K126" s="3"/>
    </row>
    <row r="127" spans="7:11" x14ac:dyDescent="0.5">
      <c r="G127" s="3"/>
      <c r="H127" s="3"/>
      <c r="J127" s="3"/>
      <c r="K127" s="3"/>
    </row>
    <row r="128" spans="7:11" x14ac:dyDescent="0.5">
      <c r="G128" s="3"/>
      <c r="H128" s="3"/>
      <c r="J128" s="3"/>
      <c r="K128" s="3"/>
    </row>
    <row r="129" spans="7:11" x14ac:dyDescent="0.5">
      <c r="G129" s="3"/>
      <c r="H129" s="3"/>
      <c r="J129" s="3"/>
      <c r="K129" s="3"/>
    </row>
    <row r="130" spans="7:11" x14ac:dyDescent="0.5">
      <c r="G130" s="3"/>
      <c r="H130" s="3"/>
      <c r="J130" s="3"/>
      <c r="K130" s="3"/>
    </row>
    <row r="131" spans="7:11" x14ac:dyDescent="0.5">
      <c r="G131" s="3"/>
      <c r="H131" s="3"/>
      <c r="J131" s="3"/>
      <c r="K131" s="3"/>
    </row>
    <row r="132" spans="7:11" x14ac:dyDescent="0.5">
      <c r="G132" s="3"/>
      <c r="H132" s="3"/>
      <c r="J132" s="3"/>
      <c r="K132" s="3"/>
    </row>
    <row r="133" spans="7:11" x14ac:dyDescent="0.5">
      <c r="G133" s="3"/>
      <c r="H133" s="3"/>
      <c r="J133" s="3"/>
      <c r="K133" s="3"/>
    </row>
    <row r="134" spans="7:11" x14ac:dyDescent="0.5">
      <c r="G134" s="3"/>
      <c r="H134" s="3"/>
      <c r="J134" s="3"/>
      <c r="K134" s="3"/>
    </row>
    <row r="135" spans="7:11" x14ac:dyDescent="0.5">
      <c r="G135" s="3"/>
      <c r="H135" s="3"/>
      <c r="J135" s="3"/>
      <c r="K135" s="3"/>
    </row>
    <row r="136" spans="7:11" x14ac:dyDescent="0.5">
      <c r="G136" s="3"/>
      <c r="H136" s="3"/>
      <c r="J136" s="3"/>
      <c r="K136" s="3"/>
    </row>
    <row r="137" spans="7:11" x14ac:dyDescent="0.5">
      <c r="G137" s="3"/>
      <c r="H137" s="3"/>
      <c r="J137" s="3"/>
      <c r="K137" s="3"/>
    </row>
    <row r="138" spans="7:11" x14ac:dyDescent="0.5">
      <c r="G138" s="3"/>
      <c r="H138" s="3"/>
      <c r="J138" s="3"/>
      <c r="K138" s="3"/>
    </row>
    <row r="139" spans="7:11" x14ac:dyDescent="0.5">
      <c r="G139" s="3"/>
      <c r="H139" s="3"/>
      <c r="J139" s="3"/>
      <c r="K139" s="3"/>
    </row>
    <row r="140" spans="7:11" x14ac:dyDescent="0.5">
      <c r="G140" s="3"/>
      <c r="H140" s="3"/>
      <c r="J140" s="3"/>
      <c r="K140" s="3"/>
    </row>
    <row r="141" spans="7:11" x14ac:dyDescent="0.5">
      <c r="G141" s="3"/>
      <c r="H141" s="3"/>
      <c r="J141" s="3"/>
      <c r="K141" s="3"/>
    </row>
    <row r="142" spans="7:11" x14ac:dyDescent="0.5">
      <c r="G142" s="3"/>
      <c r="H142" s="3"/>
      <c r="J142" s="3"/>
      <c r="K142" s="3"/>
    </row>
    <row r="143" spans="7:11" x14ac:dyDescent="0.5">
      <c r="G143" s="3"/>
      <c r="H143" s="3"/>
      <c r="J143" s="3"/>
      <c r="K143" s="3"/>
    </row>
    <row r="144" spans="7:11" x14ac:dyDescent="0.5">
      <c r="G144" s="3"/>
      <c r="H144" s="3"/>
      <c r="J144" s="3"/>
      <c r="K144" s="3"/>
    </row>
    <row r="145" spans="7:11" x14ac:dyDescent="0.5">
      <c r="G145" s="3"/>
      <c r="H145" s="3"/>
      <c r="J145" s="3"/>
      <c r="K145" s="3"/>
    </row>
    <row r="146" spans="7:11" x14ac:dyDescent="0.5">
      <c r="G146" s="3"/>
      <c r="H146" s="3"/>
      <c r="J146" s="3"/>
      <c r="K146" s="3"/>
    </row>
    <row r="147" spans="7:11" x14ac:dyDescent="0.5">
      <c r="G147" s="3"/>
      <c r="H147" s="3"/>
      <c r="J147" s="3"/>
      <c r="K147" s="3"/>
    </row>
    <row r="148" spans="7:11" x14ac:dyDescent="0.5">
      <c r="G148" s="3"/>
      <c r="H148" s="3"/>
      <c r="J148" s="3"/>
      <c r="K148" s="3"/>
    </row>
    <row r="149" spans="7:11" x14ac:dyDescent="0.5">
      <c r="G149" s="3"/>
      <c r="H149" s="3"/>
      <c r="J149" s="3"/>
      <c r="K149" s="3"/>
    </row>
    <row r="150" spans="7:11" x14ac:dyDescent="0.5">
      <c r="G150" s="3"/>
      <c r="H150" s="3"/>
      <c r="J150" s="3"/>
      <c r="K150" s="3"/>
    </row>
    <row r="151" spans="7:11" x14ac:dyDescent="0.5">
      <c r="G151" s="3"/>
      <c r="H151" s="3"/>
      <c r="J151" s="3"/>
      <c r="K151" s="3"/>
    </row>
    <row r="152" spans="7:11" x14ac:dyDescent="0.5">
      <c r="G152" s="3"/>
      <c r="H152" s="3"/>
      <c r="J152" s="3"/>
      <c r="K152" s="3"/>
    </row>
    <row r="153" spans="7:11" x14ac:dyDescent="0.5">
      <c r="G153" s="3"/>
      <c r="H153" s="3"/>
      <c r="J153" s="3"/>
      <c r="K153" s="3"/>
    </row>
    <row r="154" spans="7:11" x14ac:dyDescent="0.5">
      <c r="G154" s="3"/>
      <c r="H154" s="3"/>
      <c r="J154" s="3"/>
      <c r="K154" s="3"/>
    </row>
    <row r="155" spans="7:11" x14ac:dyDescent="0.5">
      <c r="G155" s="3"/>
      <c r="H155" s="3"/>
      <c r="J155" s="3"/>
      <c r="K155" s="3"/>
    </row>
    <row r="156" spans="7:11" x14ac:dyDescent="0.5">
      <c r="G156" s="3"/>
      <c r="H156" s="3"/>
      <c r="J156" s="3"/>
      <c r="K156" s="3"/>
    </row>
    <row r="157" spans="7:11" x14ac:dyDescent="0.5">
      <c r="G157" s="3"/>
      <c r="H157" s="3"/>
      <c r="J157" s="3"/>
      <c r="K157" s="3"/>
    </row>
    <row r="158" spans="7:11" x14ac:dyDescent="0.5">
      <c r="G158" s="3"/>
      <c r="H158" s="3"/>
      <c r="J158" s="3"/>
      <c r="K158" s="3"/>
    </row>
    <row r="159" spans="7:11" x14ac:dyDescent="0.5">
      <c r="G159" s="3"/>
      <c r="H159" s="3"/>
      <c r="J159" s="3"/>
      <c r="K159" s="3"/>
    </row>
    <row r="160" spans="7:11" x14ac:dyDescent="0.5">
      <c r="G160" s="3"/>
      <c r="H160" s="3"/>
      <c r="J160" s="3"/>
      <c r="K160" s="3"/>
    </row>
    <row r="161" spans="7:11" x14ac:dyDescent="0.5">
      <c r="G161" s="3"/>
      <c r="H161" s="3"/>
      <c r="J161" s="3"/>
      <c r="K161" s="3"/>
    </row>
    <row r="162" spans="7:11" x14ac:dyDescent="0.5">
      <c r="G162" s="3"/>
      <c r="H162" s="3"/>
      <c r="J162" s="3"/>
      <c r="K162" s="3"/>
    </row>
    <row r="163" spans="7:11" x14ac:dyDescent="0.5">
      <c r="G163" s="3"/>
      <c r="H163" s="3"/>
      <c r="J163" s="3"/>
      <c r="K163" s="3"/>
    </row>
    <row r="164" spans="7:11" x14ac:dyDescent="0.5">
      <c r="G164" s="3"/>
      <c r="H164" s="3"/>
      <c r="J164" s="3"/>
      <c r="K164" s="3"/>
    </row>
    <row r="165" spans="7:11" x14ac:dyDescent="0.5">
      <c r="G165" s="3"/>
      <c r="H165" s="3"/>
      <c r="J165" s="3"/>
      <c r="K165" s="3"/>
    </row>
    <row r="166" spans="7:11" x14ac:dyDescent="0.5">
      <c r="G166" s="3"/>
      <c r="H166" s="3"/>
      <c r="J166" s="3"/>
      <c r="K166" s="3"/>
    </row>
    <row r="167" spans="7:11" x14ac:dyDescent="0.5">
      <c r="G167" s="3"/>
      <c r="H167" s="3"/>
      <c r="J167" s="3"/>
      <c r="K167" s="3"/>
    </row>
    <row r="168" spans="7:11" x14ac:dyDescent="0.5">
      <c r="G168" s="3"/>
      <c r="H168" s="3"/>
      <c r="J168" s="3"/>
      <c r="K168" s="3"/>
    </row>
    <row r="169" spans="7:11" x14ac:dyDescent="0.5">
      <c r="G169" s="3"/>
      <c r="H169" s="3"/>
      <c r="J169" s="3"/>
      <c r="K169" s="3"/>
    </row>
    <row r="170" spans="7:11" x14ac:dyDescent="0.5">
      <c r="G170" s="3"/>
      <c r="H170" s="3"/>
      <c r="J170" s="3"/>
      <c r="K170" s="3"/>
    </row>
    <row r="171" spans="7:11" x14ac:dyDescent="0.5">
      <c r="G171" s="3"/>
      <c r="H171" s="3"/>
      <c r="J171" s="3"/>
      <c r="K171" s="3"/>
    </row>
    <row r="172" spans="7:11" x14ac:dyDescent="0.5">
      <c r="G172" s="3"/>
      <c r="H172" s="3"/>
      <c r="J172" s="3"/>
      <c r="K172" s="3"/>
    </row>
    <row r="173" spans="7:11" x14ac:dyDescent="0.5">
      <c r="G173" s="3"/>
      <c r="H173" s="3"/>
      <c r="J173" s="3"/>
      <c r="K173" s="3"/>
    </row>
    <row r="174" spans="7:11" x14ac:dyDescent="0.5">
      <c r="G174" s="3"/>
      <c r="H174" s="3"/>
      <c r="J174" s="3"/>
      <c r="K174" s="3"/>
    </row>
    <row r="175" spans="7:11" x14ac:dyDescent="0.5">
      <c r="G175" s="3"/>
      <c r="H175" s="3"/>
      <c r="J175" s="3"/>
      <c r="K175" s="3"/>
    </row>
    <row r="176" spans="7:11" x14ac:dyDescent="0.5">
      <c r="G176" s="3"/>
      <c r="H176" s="3"/>
      <c r="J176" s="3"/>
      <c r="K176" s="3"/>
    </row>
    <row r="177" spans="7:11" x14ac:dyDescent="0.5">
      <c r="G177" s="3"/>
      <c r="H177" s="3"/>
      <c r="J177" s="3"/>
      <c r="K177" s="3"/>
    </row>
    <row r="178" spans="7:11" x14ac:dyDescent="0.5">
      <c r="G178" s="3"/>
      <c r="H178" s="3"/>
      <c r="J178" s="3"/>
      <c r="K178" s="3"/>
    </row>
    <row r="179" spans="7:11" x14ac:dyDescent="0.5">
      <c r="G179" s="3"/>
      <c r="H179" s="3"/>
      <c r="J179" s="3"/>
      <c r="K179" s="3"/>
    </row>
    <row r="180" spans="7:11" x14ac:dyDescent="0.5">
      <c r="G180" s="3"/>
      <c r="H180" s="3"/>
      <c r="J180" s="3"/>
      <c r="K180" s="3"/>
    </row>
    <row r="181" spans="7:11" x14ac:dyDescent="0.5">
      <c r="G181" s="3"/>
      <c r="H181" s="3"/>
      <c r="J181" s="3"/>
      <c r="K181" s="3"/>
    </row>
    <row r="182" spans="7:11" x14ac:dyDescent="0.5">
      <c r="G182" s="3"/>
      <c r="H182" s="3"/>
      <c r="J182" s="3"/>
      <c r="K182" s="3"/>
    </row>
    <row r="183" spans="7:11" x14ac:dyDescent="0.5">
      <c r="G183" s="3"/>
      <c r="H183" s="3"/>
      <c r="J183" s="3"/>
      <c r="K183" s="3"/>
    </row>
    <row r="184" spans="7:11" x14ac:dyDescent="0.5">
      <c r="G184" s="3"/>
      <c r="H184" s="3"/>
      <c r="J184" s="3"/>
      <c r="K184" s="3"/>
    </row>
    <row r="185" spans="7:11" x14ac:dyDescent="0.5">
      <c r="G185" s="3"/>
      <c r="H185" s="3"/>
      <c r="J185" s="3"/>
      <c r="K185" s="3"/>
    </row>
    <row r="186" spans="7:11" x14ac:dyDescent="0.5">
      <c r="G186" s="3"/>
      <c r="H186" s="3"/>
      <c r="J186" s="3"/>
      <c r="K186" s="3"/>
    </row>
    <row r="187" spans="7:11" x14ac:dyDescent="0.5">
      <c r="G187" s="3"/>
      <c r="H187" s="3"/>
      <c r="J187" s="3"/>
      <c r="K187" s="3"/>
    </row>
    <row r="188" spans="7:11" x14ac:dyDescent="0.5">
      <c r="G188" s="3"/>
      <c r="H188" s="3"/>
      <c r="J188" s="3"/>
      <c r="K188" s="3"/>
    </row>
    <row r="189" spans="7:11" x14ac:dyDescent="0.5">
      <c r="G189" s="3"/>
      <c r="H189" s="3"/>
      <c r="J189" s="3"/>
      <c r="K189" s="3"/>
    </row>
    <row r="190" spans="7:11" x14ac:dyDescent="0.5">
      <c r="G190" s="3"/>
      <c r="H190" s="3"/>
      <c r="J190" s="3"/>
      <c r="K190" s="3"/>
    </row>
    <row r="191" spans="7:11" x14ac:dyDescent="0.5">
      <c r="G191" s="3"/>
      <c r="H191" s="3"/>
      <c r="J191" s="3"/>
      <c r="K191" s="3"/>
    </row>
    <row r="192" spans="7:11" x14ac:dyDescent="0.5">
      <c r="G192" s="3"/>
      <c r="H192" s="3"/>
      <c r="J192" s="3"/>
      <c r="K192" s="3"/>
    </row>
    <row r="193" spans="7:11" x14ac:dyDescent="0.5">
      <c r="G193" s="3"/>
      <c r="H193" s="3"/>
      <c r="J193" s="3"/>
      <c r="K193" s="3"/>
    </row>
    <row r="194" spans="7:11" x14ac:dyDescent="0.5">
      <c r="G194" s="3"/>
      <c r="H194" s="3"/>
      <c r="J194" s="3"/>
      <c r="K194" s="3"/>
    </row>
    <row r="195" spans="7:11" x14ac:dyDescent="0.5">
      <c r="G195" s="3"/>
      <c r="H195" s="3"/>
      <c r="J195" s="3"/>
      <c r="K195" s="3"/>
    </row>
    <row r="196" spans="7:11" x14ac:dyDescent="0.5">
      <c r="G196" s="3"/>
      <c r="H196" s="3"/>
      <c r="J196" s="3"/>
      <c r="K196" s="3"/>
    </row>
    <row r="197" spans="7:11" x14ac:dyDescent="0.5">
      <c r="G197" s="3"/>
      <c r="H197" s="3"/>
      <c r="J197" s="3"/>
      <c r="K197" s="3"/>
    </row>
    <row r="198" spans="7:11" x14ac:dyDescent="0.5">
      <c r="G198" s="3"/>
      <c r="H198" s="3"/>
      <c r="J198" s="3"/>
      <c r="K198" s="3"/>
    </row>
    <row r="199" spans="7:11" x14ac:dyDescent="0.5">
      <c r="G199" s="3"/>
      <c r="H199" s="3"/>
      <c r="J199" s="3"/>
      <c r="K199" s="3"/>
    </row>
    <row r="200" spans="7:11" x14ac:dyDescent="0.5">
      <c r="G200" s="3"/>
      <c r="H200" s="3"/>
      <c r="J200" s="3"/>
      <c r="K200" s="3"/>
    </row>
    <row r="201" spans="7:11" x14ac:dyDescent="0.5">
      <c r="G201" s="3"/>
      <c r="H201" s="3"/>
      <c r="J201" s="3"/>
      <c r="K201" s="3"/>
    </row>
    <row r="202" spans="7:11" x14ac:dyDescent="0.5">
      <c r="G202" s="3"/>
      <c r="H202" s="3"/>
      <c r="J202" s="3"/>
      <c r="K202" s="3"/>
    </row>
    <row r="203" spans="7:11" x14ac:dyDescent="0.5">
      <c r="G203" s="3"/>
      <c r="H203" s="3"/>
      <c r="J203" s="3"/>
      <c r="K203" s="3"/>
    </row>
    <row r="204" spans="7:11" x14ac:dyDescent="0.5">
      <c r="G204" s="3"/>
      <c r="H204" s="3"/>
      <c r="J204" s="3"/>
      <c r="K204" s="3"/>
    </row>
    <row r="205" spans="7:11" x14ac:dyDescent="0.5">
      <c r="G205" s="3"/>
      <c r="H205" s="3"/>
      <c r="J205" s="3"/>
      <c r="K205" s="3"/>
    </row>
    <row r="206" spans="7:11" x14ac:dyDescent="0.5">
      <c r="G206" s="3"/>
      <c r="H206" s="3"/>
      <c r="J206" s="3"/>
      <c r="K206" s="3"/>
    </row>
    <row r="207" spans="7:11" x14ac:dyDescent="0.5">
      <c r="G207" s="3"/>
      <c r="H207" s="3"/>
      <c r="J207" s="3"/>
      <c r="K207" s="3"/>
    </row>
    <row r="208" spans="7:11" x14ac:dyDescent="0.5">
      <c r="G208" s="3"/>
      <c r="H208" s="3"/>
      <c r="J208" s="3"/>
      <c r="K208" s="3"/>
    </row>
    <row r="209" spans="7:11" x14ac:dyDescent="0.5">
      <c r="G209" s="3"/>
      <c r="H209" s="3"/>
      <c r="J209" s="3"/>
      <c r="K209" s="3"/>
    </row>
    <row r="210" spans="7:11" x14ac:dyDescent="0.5">
      <c r="G210" s="3"/>
      <c r="H210" s="3"/>
      <c r="J210" s="3"/>
      <c r="K210" s="3"/>
    </row>
    <row r="211" spans="7:11" x14ac:dyDescent="0.5">
      <c r="G211" s="3"/>
      <c r="H211" s="3"/>
      <c r="J211" s="3"/>
      <c r="K211" s="3"/>
    </row>
    <row r="212" spans="7:11" x14ac:dyDescent="0.5">
      <c r="G212" s="3"/>
      <c r="H212" s="3"/>
      <c r="J212" s="3"/>
      <c r="K212" s="3"/>
    </row>
    <row r="213" spans="7:11" x14ac:dyDescent="0.5">
      <c r="G213" s="3"/>
      <c r="H213" s="3"/>
      <c r="J213" s="3"/>
      <c r="K213" s="3"/>
    </row>
    <row r="214" spans="7:11" x14ac:dyDescent="0.5">
      <c r="G214" s="3"/>
      <c r="H214" s="3"/>
      <c r="J214" s="3"/>
      <c r="K214" s="3"/>
    </row>
    <row r="215" spans="7:11" x14ac:dyDescent="0.5">
      <c r="G215" s="3"/>
      <c r="H215" s="3"/>
      <c r="J215" s="3"/>
      <c r="K215" s="3"/>
    </row>
    <row r="216" spans="7:11" x14ac:dyDescent="0.5">
      <c r="G216" s="3"/>
      <c r="H216" s="3"/>
      <c r="J216" s="3"/>
      <c r="K216" s="3"/>
    </row>
    <row r="217" spans="7:11" x14ac:dyDescent="0.5">
      <c r="G217" s="3"/>
      <c r="H217" s="3"/>
      <c r="J217" s="3"/>
      <c r="K217" s="3"/>
    </row>
    <row r="218" spans="7:11" x14ac:dyDescent="0.5">
      <c r="G218" s="3"/>
      <c r="H218" s="3"/>
      <c r="J218" s="3"/>
      <c r="K218" s="3"/>
    </row>
    <row r="219" spans="7:11" x14ac:dyDescent="0.5">
      <c r="G219" s="3"/>
      <c r="H219" s="3"/>
      <c r="J219" s="3"/>
      <c r="K219" s="3"/>
    </row>
    <row r="220" spans="7:11" x14ac:dyDescent="0.5">
      <c r="G220" s="3"/>
      <c r="H220" s="3"/>
      <c r="J220" s="3"/>
      <c r="K220" s="3"/>
    </row>
    <row r="221" spans="7:11" x14ac:dyDescent="0.5">
      <c r="G221" s="3"/>
      <c r="H221" s="3"/>
      <c r="J221" s="3"/>
      <c r="K221" s="3"/>
    </row>
    <row r="222" spans="7:11" x14ac:dyDescent="0.5">
      <c r="G222" s="3"/>
      <c r="H222" s="3"/>
      <c r="J222" s="3"/>
      <c r="K222" s="3"/>
    </row>
    <row r="223" spans="7:11" x14ac:dyDescent="0.5">
      <c r="G223" s="3"/>
      <c r="H223" s="3"/>
      <c r="J223" s="3"/>
      <c r="K223" s="3"/>
    </row>
    <row r="224" spans="7:11" x14ac:dyDescent="0.5">
      <c r="G224" s="3"/>
      <c r="H224" s="3"/>
      <c r="J224" s="3"/>
      <c r="K224" s="3"/>
    </row>
    <row r="225" spans="7:11" x14ac:dyDescent="0.5">
      <c r="G225" s="3"/>
      <c r="H225" s="3"/>
      <c r="J225" s="3"/>
      <c r="K225" s="3"/>
    </row>
    <row r="226" spans="7:11" x14ac:dyDescent="0.5">
      <c r="G226" s="3"/>
      <c r="H226" s="3"/>
      <c r="J226" s="3"/>
      <c r="K226" s="3"/>
    </row>
    <row r="227" spans="7:11" x14ac:dyDescent="0.5">
      <c r="G227" s="3"/>
      <c r="H227" s="3"/>
      <c r="J227" s="3"/>
      <c r="K227" s="3"/>
    </row>
    <row r="228" spans="7:11" x14ac:dyDescent="0.5">
      <c r="G228" s="3"/>
      <c r="H228" s="3"/>
      <c r="J228" s="3"/>
      <c r="K228" s="3"/>
    </row>
    <row r="229" spans="7:11" x14ac:dyDescent="0.5">
      <c r="G229" s="3"/>
      <c r="H229" s="3"/>
      <c r="J229" s="3"/>
      <c r="K229" s="3"/>
    </row>
    <row r="230" spans="7:11" x14ac:dyDescent="0.5">
      <c r="J230" s="3"/>
      <c r="K230" s="3"/>
    </row>
    <row r="231" spans="7:11" x14ac:dyDescent="0.5">
      <c r="J231" s="3"/>
      <c r="K231" s="3"/>
    </row>
    <row r="232" spans="7:11" x14ac:dyDescent="0.5">
      <c r="J232" s="3"/>
      <c r="K232" s="3"/>
    </row>
  </sheetData>
  <mergeCells count="14">
    <mergeCell ref="A6:H6"/>
    <mergeCell ref="A7:H7"/>
    <mergeCell ref="A37:F37"/>
    <mergeCell ref="A1:H1"/>
    <mergeCell ref="A2:H2"/>
    <mergeCell ref="A3:H3"/>
    <mergeCell ref="A4:H4"/>
    <mergeCell ref="A5:H5"/>
    <mergeCell ref="A10:A11"/>
    <mergeCell ref="B10:B11"/>
    <mergeCell ref="C10:C11"/>
    <mergeCell ref="D10:D11"/>
    <mergeCell ref="E10:E11"/>
    <mergeCell ref="F10:G10"/>
  </mergeCells>
  <phoneticPr fontId="2" type="noConversion"/>
  <dataValidations count="1">
    <dataValidation type="textLength" errorStyle="warning" allowBlank="1" showInputMessage="1" showErrorMessage="1" errorTitle="แจ้งเตือนการใส่ข้อมูลไม่ถูกต้อง" error="ช่องรายการจะใส่ข้อมูลได้ไม่เกิน 256 ตัวอักษรต่อรายการ" sqref="B12:B36">
      <formula1>2</formula1>
      <formula2>256</formula2>
    </dataValidation>
  </dataValidations>
  <pageMargins left="0.25" right="0.25" top="0.75" bottom="0.75" header="0.3" footer="0.3"/>
  <pageSetup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9"/>
  <sheetViews>
    <sheetView workbookViewId="0">
      <selection activeCell="E3" sqref="E3"/>
    </sheetView>
  </sheetViews>
  <sheetFormatPr defaultRowHeight="13.2" x14ac:dyDescent="0.25"/>
  <cols>
    <col min="1" max="1" width="24" customWidth="1"/>
    <col min="5" max="5" width="55.21875" customWidth="1"/>
  </cols>
  <sheetData>
    <row r="1" spans="1:5" x14ac:dyDescent="0.25">
      <c r="A1" s="20" t="s">
        <v>7</v>
      </c>
      <c r="B1" s="20" t="s">
        <v>6</v>
      </c>
      <c r="E1" s="21" t="s">
        <v>440</v>
      </c>
    </row>
    <row r="2" spans="1:5" x14ac:dyDescent="0.25">
      <c r="A2" s="1" t="s">
        <v>9</v>
      </c>
      <c r="B2" s="1" t="s">
        <v>8</v>
      </c>
      <c r="E2" t="s">
        <v>435</v>
      </c>
    </row>
    <row r="3" spans="1:5" x14ac:dyDescent="0.25">
      <c r="A3" s="1" t="s">
        <v>11</v>
      </c>
      <c r="B3" s="1" t="s">
        <v>10</v>
      </c>
      <c r="E3" t="s">
        <v>436</v>
      </c>
    </row>
    <row r="4" spans="1:5" x14ac:dyDescent="0.25">
      <c r="A4" s="1" t="s">
        <v>13</v>
      </c>
      <c r="B4" s="1" t="s">
        <v>12</v>
      </c>
      <c r="E4" t="s">
        <v>437</v>
      </c>
    </row>
    <row r="5" spans="1:5" x14ac:dyDescent="0.25">
      <c r="A5" s="1" t="s">
        <v>15</v>
      </c>
      <c r="B5" s="1" t="s">
        <v>14</v>
      </c>
      <c r="E5" t="s">
        <v>438</v>
      </c>
    </row>
    <row r="6" spans="1:5" x14ac:dyDescent="0.25">
      <c r="A6" s="1" t="s">
        <v>17</v>
      </c>
      <c r="B6" s="1" t="s">
        <v>16</v>
      </c>
      <c r="E6" t="s">
        <v>439</v>
      </c>
    </row>
    <row r="7" spans="1:5" x14ac:dyDescent="0.25">
      <c r="A7" s="1" t="s">
        <v>19</v>
      </c>
      <c r="B7" s="1" t="s">
        <v>18</v>
      </c>
    </row>
    <row r="8" spans="1:5" x14ac:dyDescent="0.25">
      <c r="A8" s="1" t="s">
        <v>21</v>
      </c>
      <c r="B8" s="1" t="s">
        <v>20</v>
      </c>
    </row>
    <row r="9" spans="1:5" x14ac:dyDescent="0.25">
      <c r="A9" s="1" t="s">
        <v>4</v>
      </c>
      <c r="B9" s="1" t="s">
        <v>22</v>
      </c>
    </row>
    <row r="10" spans="1:5" x14ac:dyDescent="0.25">
      <c r="A10" s="1" t="s">
        <v>24</v>
      </c>
      <c r="B10" s="1" t="s">
        <v>23</v>
      </c>
    </row>
    <row r="11" spans="1:5" x14ac:dyDescent="0.25">
      <c r="A11" s="1" t="s">
        <v>26</v>
      </c>
      <c r="B11" s="1" t="s">
        <v>25</v>
      </c>
    </row>
    <row r="12" spans="1:5" x14ac:dyDescent="0.25">
      <c r="A12" s="1" t="s">
        <v>28</v>
      </c>
      <c r="B12" s="1" t="s">
        <v>27</v>
      </c>
    </row>
    <row r="13" spans="1:5" x14ac:dyDescent="0.25">
      <c r="A13" s="1" t="s">
        <v>30</v>
      </c>
      <c r="B13" s="1" t="s">
        <v>29</v>
      </c>
    </row>
    <row r="14" spans="1:5" x14ac:dyDescent="0.25">
      <c r="A14" s="1" t="s">
        <v>32</v>
      </c>
      <c r="B14" s="1" t="s">
        <v>31</v>
      </c>
    </row>
    <row r="15" spans="1:5" x14ac:dyDescent="0.25">
      <c r="A15" s="1" t="s">
        <v>34</v>
      </c>
      <c r="B15" s="1" t="s">
        <v>33</v>
      </c>
    </row>
    <row r="16" spans="1:5" x14ac:dyDescent="0.25">
      <c r="A16" s="1" t="s">
        <v>36</v>
      </c>
      <c r="B16" s="1" t="s">
        <v>35</v>
      </c>
    </row>
    <row r="17" spans="1:2" x14ac:dyDescent="0.25">
      <c r="A17" s="1" t="s">
        <v>38</v>
      </c>
      <c r="B17" s="1" t="s">
        <v>37</v>
      </c>
    </row>
    <row r="18" spans="1:2" x14ac:dyDescent="0.25">
      <c r="A18" s="1" t="s">
        <v>40</v>
      </c>
      <c r="B18" s="1" t="s">
        <v>39</v>
      </c>
    </row>
    <row r="19" spans="1:2" x14ac:dyDescent="0.25">
      <c r="A19" s="1" t="s">
        <v>42</v>
      </c>
      <c r="B19" s="1" t="s">
        <v>41</v>
      </c>
    </row>
    <row r="20" spans="1:2" x14ac:dyDescent="0.25">
      <c r="A20" s="1" t="s">
        <v>44</v>
      </c>
      <c r="B20" s="1" t="s">
        <v>43</v>
      </c>
    </row>
    <row r="21" spans="1:2" x14ac:dyDescent="0.25">
      <c r="A21" s="1" t="s">
        <v>46</v>
      </c>
      <c r="B21" s="1" t="s">
        <v>45</v>
      </c>
    </row>
    <row r="22" spans="1:2" x14ac:dyDescent="0.25">
      <c r="A22" s="1" t="s">
        <v>48</v>
      </c>
      <c r="B22" s="1" t="s">
        <v>47</v>
      </c>
    </row>
    <row r="23" spans="1:2" x14ac:dyDescent="0.25">
      <c r="A23" s="1" t="s">
        <v>50</v>
      </c>
      <c r="B23" s="1" t="s">
        <v>49</v>
      </c>
    </row>
    <row r="24" spans="1:2" x14ac:dyDescent="0.25">
      <c r="A24" s="1" t="s">
        <v>52</v>
      </c>
      <c r="B24" s="1" t="s">
        <v>51</v>
      </c>
    </row>
    <row r="25" spans="1:2" x14ac:dyDescent="0.25">
      <c r="A25" s="1" t="s">
        <v>54</v>
      </c>
      <c r="B25" s="1" t="s">
        <v>53</v>
      </c>
    </row>
    <row r="26" spans="1:2" x14ac:dyDescent="0.25">
      <c r="A26" s="1" t="s">
        <v>56</v>
      </c>
      <c r="B26" s="1" t="s">
        <v>55</v>
      </c>
    </row>
    <row r="27" spans="1:2" x14ac:dyDescent="0.25">
      <c r="A27" s="1" t="s">
        <v>58</v>
      </c>
      <c r="B27" s="1" t="s">
        <v>57</v>
      </c>
    </row>
    <row r="28" spans="1:2" x14ac:dyDescent="0.25">
      <c r="A28" s="1" t="s">
        <v>60</v>
      </c>
      <c r="B28" s="1" t="s">
        <v>59</v>
      </c>
    </row>
    <row r="29" spans="1:2" x14ac:dyDescent="0.25">
      <c r="A29" s="1" t="s">
        <v>62</v>
      </c>
      <c r="B29" s="1" t="s">
        <v>61</v>
      </c>
    </row>
    <row r="30" spans="1:2" x14ac:dyDescent="0.25">
      <c r="A30" s="1" t="s">
        <v>64</v>
      </c>
      <c r="B30" s="1" t="s">
        <v>63</v>
      </c>
    </row>
    <row r="31" spans="1:2" x14ac:dyDescent="0.25">
      <c r="A31" s="1" t="s">
        <v>66</v>
      </c>
      <c r="B31" s="1" t="s">
        <v>65</v>
      </c>
    </row>
    <row r="32" spans="1:2" x14ac:dyDescent="0.25">
      <c r="A32" s="1" t="s">
        <v>68</v>
      </c>
      <c r="B32" s="1" t="s">
        <v>67</v>
      </c>
    </row>
    <row r="33" spans="1:2" x14ac:dyDescent="0.25">
      <c r="A33" s="1" t="s">
        <v>70</v>
      </c>
      <c r="B33" s="1" t="s">
        <v>69</v>
      </c>
    </row>
    <row r="34" spans="1:2" x14ac:dyDescent="0.25">
      <c r="A34" s="1" t="s">
        <v>72</v>
      </c>
      <c r="B34" s="1" t="s">
        <v>71</v>
      </c>
    </row>
    <row r="35" spans="1:2" x14ac:dyDescent="0.25">
      <c r="A35" s="1" t="s">
        <v>74</v>
      </c>
      <c r="B35" s="1" t="s">
        <v>73</v>
      </c>
    </row>
    <row r="36" spans="1:2" x14ac:dyDescent="0.25">
      <c r="A36" s="1" t="s">
        <v>76</v>
      </c>
      <c r="B36" s="1" t="s">
        <v>75</v>
      </c>
    </row>
    <row r="37" spans="1:2" x14ac:dyDescent="0.25">
      <c r="A37" s="1" t="s">
        <v>78</v>
      </c>
      <c r="B37" s="1" t="s">
        <v>77</v>
      </c>
    </row>
    <row r="38" spans="1:2" x14ac:dyDescent="0.25">
      <c r="A38" s="1" t="s">
        <v>80</v>
      </c>
      <c r="B38" s="1" t="s">
        <v>79</v>
      </c>
    </row>
    <row r="39" spans="1:2" x14ac:dyDescent="0.25">
      <c r="A39" s="1" t="s">
        <v>82</v>
      </c>
      <c r="B39" s="1" t="s">
        <v>81</v>
      </c>
    </row>
    <row r="40" spans="1:2" x14ac:dyDescent="0.25">
      <c r="A40" s="1" t="s">
        <v>84</v>
      </c>
      <c r="B40" s="1" t="s">
        <v>83</v>
      </c>
    </row>
    <row r="41" spans="1:2" x14ac:dyDescent="0.25">
      <c r="A41" s="1" t="s">
        <v>86</v>
      </c>
      <c r="B41" s="1" t="s">
        <v>85</v>
      </c>
    </row>
    <row r="42" spans="1:2" x14ac:dyDescent="0.25">
      <c r="A42" s="1" t="s">
        <v>88</v>
      </c>
      <c r="B42" s="1" t="s">
        <v>87</v>
      </c>
    </row>
    <row r="43" spans="1:2" x14ac:dyDescent="0.25">
      <c r="A43" s="1" t="s">
        <v>90</v>
      </c>
      <c r="B43" s="1" t="s">
        <v>89</v>
      </c>
    </row>
    <row r="44" spans="1:2" x14ac:dyDescent="0.25">
      <c r="A44" s="1" t="s">
        <v>92</v>
      </c>
      <c r="B44" s="1" t="s">
        <v>91</v>
      </c>
    </row>
    <row r="45" spans="1:2" x14ac:dyDescent="0.25">
      <c r="A45" s="1" t="s">
        <v>94</v>
      </c>
      <c r="B45" s="1" t="s">
        <v>93</v>
      </c>
    </row>
    <row r="46" spans="1:2" x14ac:dyDescent="0.25">
      <c r="A46" s="1" t="s">
        <v>96</v>
      </c>
      <c r="B46" s="1" t="s">
        <v>95</v>
      </c>
    </row>
    <row r="47" spans="1:2" x14ac:dyDescent="0.25">
      <c r="A47" s="1" t="s">
        <v>98</v>
      </c>
      <c r="B47" s="1" t="s">
        <v>97</v>
      </c>
    </row>
    <row r="48" spans="1:2" x14ac:dyDescent="0.25">
      <c r="A48" s="1" t="s">
        <v>100</v>
      </c>
      <c r="B48" s="1" t="s">
        <v>99</v>
      </c>
    </row>
    <row r="49" spans="1:2" x14ac:dyDescent="0.25">
      <c r="A49" s="1" t="s">
        <v>102</v>
      </c>
      <c r="B49" s="1" t="s">
        <v>101</v>
      </c>
    </row>
    <row r="50" spans="1:2" x14ac:dyDescent="0.25">
      <c r="A50" s="1" t="s">
        <v>104</v>
      </c>
      <c r="B50" s="1" t="s">
        <v>103</v>
      </c>
    </row>
    <row r="51" spans="1:2" x14ac:dyDescent="0.25">
      <c r="A51" s="1" t="s">
        <v>106</v>
      </c>
      <c r="B51" s="1" t="s">
        <v>105</v>
      </c>
    </row>
    <row r="52" spans="1:2" x14ac:dyDescent="0.25">
      <c r="A52" s="1" t="s">
        <v>108</v>
      </c>
      <c r="B52" s="1" t="s">
        <v>107</v>
      </c>
    </row>
    <row r="53" spans="1:2" x14ac:dyDescent="0.25">
      <c r="A53" s="1" t="s">
        <v>104</v>
      </c>
      <c r="B53" s="1" t="s">
        <v>109</v>
      </c>
    </row>
    <row r="54" spans="1:2" x14ac:dyDescent="0.25">
      <c r="A54" s="1" t="s">
        <v>111</v>
      </c>
      <c r="B54" s="1" t="s">
        <v>110</v>
      </c>
    </row>
    <row r="55" spans="1:2" x14ac:dyDescent="0.25">
      <c r="A55" s="1" t="s">
        <v>113</v>
      </c>
      <c r="B55" s="1" t="s">
        <v>112</v>
      </c>
    </row>
    <row r="56" spans="1:2" x14ac:dyDescent="0.25">
      <c r="A56" s="1" t="s">
        <v>115</v>
      </c>
      <c r="B56" s="1" t="s">
        <v>114</v>
      </c>
    </row>
    <row r="57" spans="1:2" x14ac:dyDescent="0.25">
      <c r="A57" s="1" t="s">
        <v>117</v>
      </c>
      <c r="B57" s="1" t="s">
        <v>116</v>
      </c>
    </row>
    <row r="58" spans="1:2" x14ac:dyDescent="0.25">
      <c r="A58" s="1" t="s">
        <v>119</v>
      </c>
      <c r="B58" s="1" t="s">
        <v>118</v>
      </c>
    </row>
    <row r="59" spans="1:2" x14ac:dyDescent="0.25">
      <c r="A59" s="1" t="s">
        <v>121</v>
      </c>
      <c r="B59" s="1" t="s">
        <v>120</v>
      </c>
    </row>
    <row r="60" spans="1:2" x14ac:dyDescent="0.25">
      <c r="A60" s="1" t="s">
        <v>123</v>
      </c>
      <c r="B60" s="1" t="s">
        <v>122</v>
      </c>
    </row>
    <row r="61" spans="1:2" x14ac:dyDescent="0.25">
      <c r="A61" s="1" t="s">
        <v>125</v>
      </c>
      <c r="B61" s="1" t="s">
        <v>124</v>
      </c>
    </row>
    <row r="62" spans="1:2" x14ac:dyDescent="0.25">
      <c r="A62" s="1" t="s">
        <v>127</v>
      </c>
      <c r="B62" s="1" t="s">
        <v>126</v>
      </c>
    </row>
    <row r="63" spans="1:2" x14ac:dyDescent="0.25">
      <c r="A63" s="1" t="s">
        <v>129</v>
      </c>
      <c r="B63" s="1" t="s">
        <v>128</v>
      </c>
    </row>
    <row r="64" spans="1:2" x14ac:dyDescent="0.25">
      <c r="A64" s="1" t="s">
        <v>131</v>
      </c>
      <c r="B64" s="1" t="s">
        <v>130</v>
      </c>
    </row>
    <row r="65" spans="1:2" x14ac:dyDescent="0.25">
      <c r="A65" s="1" t="s">
        <v>133</v>
      </c>
      <c r="B65" s="1" t="s">
        <v>132</v>
      </c>
    </row>
    <row r="66" spans="1:2" x14ac:dyDescent="0.25">
      <c r="A66" s="1" t="s">
        <v>135</v>
      </c>
      <c r="B66" s="1" t="s">
        <v>134</v>
      </c>
    </row>
    <row r="67" spans="1:2" x14ac:dyDescent="0.25">
      <c r="A67" s="1" t="s">
        <v>137</v>
      </c>
      <c r="B67" s="1" t="s">
        <v>136</v>
      </c>
    </row>
    <row r="68" spans="1:2" x14ac:dyDescent="0.25">
      <c r="A68" s="1" t="s">
        <v>139</v>
      </c>
      <c r="B68" s="1" t="s">
        <v>138</v>
      </c>
    </row>
    <row r="69" spans="1:2" x14ac:dyDescent="0.25">
      <c r="A69" s="1" t="s">
        <v>141</v>
      </c>
      <c r="B69" s="1" t="s">
        <v>140</v>
      </c>
    </row>
    <row r="70" spans="1:2" x14ac:dyDescent="0.25">
      <c r="A70" s="1" t="s">
        <v>143</v>
      </c>
      <c r="B70" s="1" t="s">
        <v>142</v>
      </c>
    </row>
    <row r="71" spans="1:2" x14ac:dyDescent="0.25">
      <c r="A71" s="1" t="s">
        <v>145</v>
      </c>
      <c r="B71" s="1" t="s">
        <v>144</v>
      </c>
    </row>
    <row r="72" spans="1:2" x14ac:dyDescent="0.25">
      <c r="A72" s="1" t="s">
        <v>147</v>
      </c>
      <c r="B72" s="1" t="s">
        <v>146</v>
      </c>
    </row>
    <row r="73" spans="1:2" x14ac:dyDescent="0.25">
      <c r="A73" s="1" t="s">
        <v>149</v>
      </c>
      <c r="B73" s="1" t="s">
        <v>148</v>
      </c>
    </row>
    <row r="74" spans="1:2" x14ac:dyDescent="0.25">
      <c r="A74" s="1" t="s">
        <v>151</v>
      </c>
      <c r="B74" s="1" t="s">
        <v>150</v>
      </c>
    </row>
    <row r="75" spans="1:2" x14ac:dyDescent="0.25">
      <c r="A75" s="1" t="s">
        <v>153</v>
      </c>
      <c r="B75" s="1" t="s">
        <v>152</v>
      </c>
    </row>
    <row r="76" spans="1:2" x14ac:dyDescent="0.25">
      <c r="A76" s="1" t="s">
        <v>155</v>
      </c>
      <c r="B76" s="1" t="s">
        <v>154</v>
      </c>
    </row>
    <row r="77" spans="1:2" x14ac:dyDescent="0.25">
      <c r="A77" s="1" t="s">
        <v>157</v>
      </c>
      <c r="B77" s="1" t="s">
        <v>156</v>
      </c>
    </row>
    <row r="78" spans="1:2" x14ac:dyDescent="0.25">
      <c r="A78" s="1" t="s">
        <v>159</v>
      </c>
      <c r="B78" s="1" t="s">
        <v>158</v>
      </c>
    </row>
    <row r="79" spans="1:2" x14ac:dyDescent="0.25">
      <c r="A79" s="1" t="s">
        <v>161</v>
      </c>
      <c r="B79" s="1" t="s">
        <v>160</v>
      </c>
    </row>
    <row r="80" spans="1:2" x14ac:dyDescent="0.25">
      <c r="A80" s="1" t="s">
        <v>163</v>
      </c>
      <c r="B80" s="1" t="s">
        <v>162</v>
      </c>
    </row>
    <row r="81" spans="1:2" x14ac:dyDescent="0.25">
      <c r="A81" s="1" t="s">
        <v>165</v>
      </c>
      <c r="B81" s="1" t="s">
        <v>164</v>
      </c>
    </row>
    <row r="82" spans="1:2" x14ac:dyDescent="0.25">
      <c r="A82" s="1" t="s">
        <v>167</v>
      </c>
      <c r="B82" s="1" t="s">
        <v>166</v>
      </c>
    </row>
    <row r="83" spans="1:2" x14ac:dyDescent="0.25">
      <c r="A83" s="1" t="s">
        <v>169</v>
      </c>
      <c r="B83" s="1" t="s">
        <v>168</v>
      </c>
    </row>
    <row r="84" spans="1:2" x14ac:dyDescent="0.25">
      <c r="A84" s="1" t="s">
        <v>171</v>
      </c>
      <c r="B84" s="1" t="s">
        <v>170</v>
      </c>
    </row>
    <row r="85" spans="1:2" x14ac:dyDescent="0.25">
      <c r="A85" s="1" t="s">
        <v>173</v>
      </c>
      <c r="B85" s="1" t="s">
        <v>172</v>
      </c>
    </row>
    <row r="86" spans="1:2" x14ac:dyDescent="0.25">
      <c r="A86" s="1" t="s">
        <v>175</v>
      </c>
      <c r="B86" s="1" t="s">
        <v>174</v>
      </c>
    </row>
    <row r="87" spans="1:2" x14ac:dyDescent="0.25">
      <c r="A87" s="1" t="s">
        <v>177</v>
      </c>
      <c r="B87" s="1" t="s">
        <v>176</v>
      </c>
    </row>
    <row r="88" spans="1:2" x14ac:dyDescent="0.25">
      <c r="A88" s="1" t="s">
        <v>179</v>
      </c>
      <c r="B88" s="1" t="s">
        <v>178</v>
      </c>
    </row>
    <row r="89" spans="1:2" x14ac:dyDescent="0.25">
      <c r="A89" s="1" t="s">
        <v>181</v>
      </c>
      <c r="B89" s="1" t="s">
        <v>180</v>
      </c>
    </row>
    <row r="90" spans="1:2" x14ac:dyDescent="0.25">
      <c r="A90" s="1" t="s">
        <v>183</v>
      </c>
      <c r="B90" s="1" t="s">
        <v>182</v>
      </c>
    </row>
    <row r="91" spans="1:2" x14ac:dyDescent="0.25">
      <c r="A91" s="1" t="s">
        <v>185</v>
      </c>
      <c r="B91" s="1" t="s">
        <v>184</v>
      </c>
    </row>
    <row r="92" spans="1:2" x14ac:dyDescent="0.25">
      <c r="A92" s="1" t="s">
        <v>187</v>
      </c>
      <c r="B92" s="1" t="s">
        <v>186</v>
      </c>
    </row>
    <row r="93" spans="1:2" x14ac:dyDescent="0.25">
      <c r="A93" s="1" t="s">
        <v>189</v>
      </c>
      <c r="B93" s="1" t="s">
        <v>188</v>
      </c>
    </row>
    <row r="94" spans="1:2" x14ac:dyDescent="0.25">
      <c r="A94" s="1" t="s">
        <v>191</v>
      </c>
      <c r="B94" s="1" t="s">
        <v>190</v>
      </c>
    </row>
    <row r="95" spans="1:2" x14ac:dyDescent="0.25">
      <c r="A95" s="1" t="s">
        <v>193</v>
      </c>
      <c r="B95" s="1" t="s">
        <v>192</v>
      </c>
    </row>
    <row r="96" spans="1:2" x14ac:dyDescent="0.25">
      <c r="A96" s="1" t="s">
        <v>195</v>
      </c>
      <c r="B96" s="1" t="s">
        <v>194</v>
      </c>
    </row>
    <row r="97" spans="1:2" x14ac:dyDescent="0.25">
      <c r="A97" s="1" t="s">
        <v>197</v>
      </c>
      <c r="B97" s="1" t="s">
        <v>196</v>
      </c>
    </row>
    <row r="98" spans="1:2" x14ac:dyDescent="0.25">
      <c r="A98" s="1" t="s">
        <v>199</v>
      </c>
      <c r="B98" s="1" t="s">
        <v>198</v>
      </c>
    </row>
    <row r="99" spans="1:2" x14ac:dyDescent="0.25">
      <c r="A99" s="1" t="s">
        <v>201</v>
      </c>
      <c r="B99" s="1" t="s">
        <v>200</v>
      </c>
    </row>
    <row r="100" spans="1:2" x14ac:dyDescent="0.25">
      <c r="A100" s="1" t="s">
        <v>203</v>
      </c>
      <c r="B100" s="1" t="s">
        <v>202</v>
      </c>
    </row>
    <row r="101" spans="1:2" x14ac:dyDescent="0.25">
      <c r="A101" s="1" t="s">
        <v>205</v>
      </c>
      <c r="B101" s="1" t="s">
        <v>204</v>
      </c>
    </row>
    <row r="102" spans="1:2" x14ac:dyDescent="0.25">
      <c r="A102" s="1" t="s">
        <v>207</v>
      </c>
      <c r="B102" s="1" t="s">
        <v>206</v>
      </c>
    </row>
    <row r="103" spans="1:2" x14ac:dyDescent="0.25">
      <c r="A103" s="1" t="s">
        <v>209</v>
      </c>
      <c r="B103" s="1" t="s">
        <v>208</v>
      </c>
    </row>
    <row r="104" spans="1:2" x14ac:dyDescent="0.25">
      <c r="A104" s="1" t="s">
        <v>211</v>
      </c>
      <c r="B104" s="1" t="s">
        <v>210</v>
      </c>
    </row>
    <row r="105" spans="1:2" x14ac:dyDescent="0.25">
      <c r="A105" s="1" t="s">
        <v>213</v>
      </c>
      <c r="B105" s="1" t="s">
        <v>212</v>
      </c>
    </row>
    <row r="106" spans="1:2" x14ac:dyDescent="0.25">
      <c r="A106" s="1" t="s">
        <v>215</v>
      </c>
      <c r="B106" s="1" t="s">
        <v>214</v>
      </c>
    </row>
    <row r="107" spans="1:2" x14ac:dyDescent="0.25">
      <c r="A107" s="1" t="s">
        <v>217</v>
      </c>
      <c r="B107" s="1" t="s">
        <v>216</v>
      </c>
    </row>
    <row r="108" spans="1:2" x14ac:dyDescent="0.25">
      <c r="A108" s="1" t="s">
        <v>219</v>
      </c>
      <c r="B108" s="1" t="s">
        <v>218</v>
      </c>
    </row>
    <row r="109" spans="1:2" x14ac:dyDescent="0.25">
      <c r="A109" s="1" t="s">
        <v>221</v>
      </c>
      <c r="B109" s="1" t="s">
        <v>220</v>
      </c>
    </row>
    <row r="110" spans="1:2" x14ac:dyDescent="0.25">
      <c r="A110" s="1" t="s">
        <v>223</v>
      </c>
      <c r="B110" s="1" t="s">
        <v>222</v>
      </c>
    </row>
    <row r="111" spans="1:2" x14ac:dyDescent="0.25">
      <c r="A111" s="1" t="s">
        <v>225</v>
      </c>
      <c r="B111" s="1" t="s">
        <v>224</v>
      </c>
    </row>
    <row r="112" spans="1:2" x14ac:dyDescent="0.25">
      <c r="A112" s="1" t="s">
        <v>227</v>
      </c>
      <c r="B112" s="1" t="s">
        <v>226</v>
      </c>
    </row>
    <row r="113" spans="1:2" x14ac:dyDescent="0.25">
      <c r="A113" s="1" t="s">
        <v>229</v>
      </c>
      <c r="B113" s="1" t="s">
        <v>228</v>
      </c>
    </row>
    <row r="114" spans="1:2" x14ac:dyDescent="0.25">
      <c r="A114" s="1" t="s">
        <v>231</v>
      </c>
      <c r="B114" s="1" t="s">
        <v>230</v>
      </c>
    </row>
    <row r="115" spans="1:2" x14ac:dyDescent="0.25">
      <c r="A115" s="1" t="s">
        <v>233</v>
      </c>
      <c r="B115" s="1" t="s">
        <v>232</v>
      </c>
    </row>
    <row r="116" spans="1:2" x14ac:dyDescent="0.25">
      <c r="A116" s="1" t="s">
        <v>235</v>
      </c>
      <c r="B116" s="1" t="s">
        <v>234</v>
      </c>
    </row>
    <row r="117" spans="1:2" x14ac:dyDescent="0.25">
      <c r="A117" s="1" t="s">
        <v>237</v>
      </c>
      <c r="B117" s="1" t="s">
        <v>236</v>
      </c>
    </row>
    <row r="118" spans="1:2" x14ac:dyDescent="0.25">
      <c r="A118" s="1" t="s">
        <v>239</v>
      </c>
      <c r="B118" s="1" t="s">
        <v>238</v>
      </c>
    </row>
    <row r="119" spans="1:2" x14ac:dyDescent="0.25">
      <c r="A119" s="1" t="s">
        <v>241</v>
      </c>
      <c r="B119" s="1" t="s">
        <v>240</v>
      </c>
    </row>
    <row r="120" spans="1:2" x14ac:dyDescent="0.25">
      <c r="A120" s="1" t="s">
        <v>243</v>
      </c>
      <c r="B120" s="1" t="s">
        <v>242</v>
      </c>
    </row>
    <row r="121" spans="1:2" x14ac:dyDescent="0.25">
      <c r="A121" s="1" t="s">
        <v>245</v>
      </c>
      <c r="B121" s="1" t="s">
        <v>244</v>
      </c>
    </row>
    <row r="122" spans="1:2" x14ac:dyDescent="0.25">
      <c r="A122" s="1" t="s">
        <v>247</v>
      </c>
      <c r="B122" s="1" t="s">
        <v>246</v>
      </c>
    </row>
    <row r="123" spans="1:2" x14ac:dyDescent="0.25">
      <c r="A123" s="1" t="s">
        <v>249</v>
      </c>
      <c r="B123" s="1" t="s">
        <v>248</v>
      </c>
    </row>
    <row r="124" spans="1:2" x14ac:dyDescent="0.25">
      <c r="A124" s="1" t="s">
        <v>251</v>
      </c>
      <c r="B124" s="1" t="s">
        <v>250</v>
      </c>
    </row>
    <row r="125" spans="1:2" x14ac:dyDescent="0.25">
      <c r="A125" s="1" t="s">
        <v>253</v>
      </c>
      <c r="B125" s="1" t="s">
        <v>252</v>
      </c>
    </row>
    <row r="126" spans="1:2" x14ac:dyDescent="0.25">
      <c r="A126" s="1" t="s">
        <v>255</v>
      </c>
      <c r="B126" s="1" t="s">
        <v>254</v>
      </c>
    </row>
    <row r="127" spans="1:2" x14ac:dyDescent="0.25">
      <c r="A127" s="1" t="s">
        <v>257</v>
      </c>
      <c r="B127" s="1" t="s">
        <v>256</v>
      </c>
    </row>
    <row r="128" spans="1:2" x14ac:dyDescent="0.25">
      <c r="A128" s="1" t="s">
        <v>259</v>
      </c>
      <c r="B128" s="1" t="s">
        <v>258</v>
      </c>
    </row>
    <row r="129" spans="1:2" x14ac:dyDescent="0.25">
      <c r="A129" s="1" t="s">
        <v>261</v>
      </c>
      <c r="B129" s="1" t="s">
        <v>260</v>
      </c>
    </row>
    <row r="130" spans="1:2" x14ac:dyDescent="0.25">
      <c r="A130" s="1" t="s">
        <v>263</v>
      </c>
      <c r="B130" s="1" t="s">
        <v>262</v>
      </c>
    </row>
    <row r="131" spans="1:2" x14ac:dyDescent="0.25">
      <c r="A131" s="1" t="s">
        <v>265</v>
      </c>
      <c r="B131" s="1" t="s">
        <v>264</v>
      </c>
    </row>
    <row r="132" spans="1:2" x14ac:dyDescent="0.25">
      <c r="A132" s="1" t="s">
        <v>267</v>
      </c>
      <c r="B132" s="1" t="s">
        <v>266</v>
      </c>
    </row>
    <row r="133" spans="1:2" x14ac:dyDescent="0.25">
      <c r="A133" s="1" t="s">
        <v>269</v>
      </c>
      <c r="B133" s="1" t="s">
        <v>268</v>
      </c>
    </row>
    <row r="134" spans="1:2" x14ac:dyDescent="0.25">
      <c r="A134" s="1" t="s">
        <v>271</v>
      </c>
      <c r="B134" s="1" t="s">
        <v>270</v>
      </c>
    </row>
    <row r="135" spans="1:2" x14ac:dyDescent="0.25">
      <c r="A135" s="1" t="s">
        <v>273</v>
      </c>
      <c r="B135" s="1" t="s">
        <v>272</v>
      </c>
    </row>
    <row r="136" spans="1:2" x14ac:dyDescent="0.25">
      <c r="A136" s="1" t="s">
        <v>275</v>
      </c>
      <c r="B136" s="1" t="s">
        <v>274</v>
      </c>
    </row>
    <row r="137" spans="1:2" x14ac:dyDescent="0.25">
      <c r="A137" s="1" t="s">
        <v>277</v>
      </c>
      <c r="B137" s="1" t="s">
        <v>276</v>
      </c>
    </row>
    <row r="138" spans="1:2" x14ac:dyDescent="0.25">
      <c r="A138" s="1" t="s">
        <v>279</v>
      </c>
      <c r="B138" s="1" t="s">
        <v>278</v>
      </c>
    </row>
    <row r="139" spans="1:2" x14ac:dyDescent="0.25">
      <c r="A139" s="1" t="s">
        <v>281</v>
      </c>
      <c r="B139" s="1" t="s">
        <v>280</v>
      </c>
    </row>
    <row r="140" spans="1:2" x14ac:dyDescent="0.25">
      <c r="A140" s="1" t="s">
        <v>283</v>
      </c>
      <c r="B140" s="1" t="s">
        <v>282</v>
      </c>
    </row>
    <row r="141" spans="1:2" x14ac:dyDescent="0.25">
      <c r="A141" s="1" t="s">
        <v>285</v>
      </c>
      <c r="B141" s="1" t="s">
        <v>284</v>
      </c>
    </row>
    <row r="142" spans="1:2" x14ac:dyDescent="0.25">
      <c r="A142" s="1" t="s">
        <v>287</v>
      </c>
      <c r="B142" s="1" t="s">
        <v>286</v>
      </c>
    </row>
    <row r="143" spans="1:2" x14ac:dyDescent="0.25">
      <c r="A143" s="1" t="s">
        <v>289</v>
      </c>
      <c r="B143" s="1" t="s">
        <v>288</v>
      </c>
    </row>
    <row r="144" spans="1:2" x14ac:dyDescent="0.25">
      <c r="A144" s="1" t="s">
        <v>291</v>
      </c>
      <c r="B144" s="1" t="s">
        <v>290</v>
      </c>
    </row>
    <row r="145" spans="1:2" x14ac:dyDescent="0.25">
      <c r="A145" s="1" t="s">
        <v>293</v>
      </c>
      <c r="B145" s="1" t="s">
        <v>292</v>
      </c>
    </row>
    <row r="146" spans="1:2" x14ac:dyDescent="0.25">
      <c r="A146" s="1" t="s">
        <v>295</v>
      </c>
      <c r="B146" s="1" t="s">
        <v>294</v>
      </c>
    </row>
    <row r="147" spans="1:2" x14ac:dyDescent="0.25">
      <c r="A147" s="1" t="s">
        <v>297</v>
      </c>
      <c r="B147" s="1" t="s">
        <v>296</v>
      </c>
    </row>
    <row r="148" spans="1:2" x14ac:dyDescent="0.25">
      <c r="A148" s="1" t="s">
        <v>299</v>
      </c>
      <c r="B148" s="1" t="s">
        <v>298</v>
      </c>
    </row>
    <row r="149" spans="1:2" x14ac:dyDescent="0.25">
      <c r="A149" s="1" t="s">
        <v>301</v>
      </c>
      <c r="B149" s="1" t="s">
        <v>300</v>
      </c>
    </row>
    <row r="150" spans="1:2" x14ac:dyDescent="0.25">
      <c r="A150" s="1" t="s">
        <v>303</v>
      </c>
      <c r="B150" s="1" t="s">
        <v>302</v>
      </c>
    </row>
    <row r="151" spans="1:2" x14ac:dyDescent="0.25">
      <c r="A151" s="1" t="s">
        <v>305</v>
      </c>
      <c r="B151" s="1" t="s">
        <v>304</v>
      </c>
    </row>
    <row r="152" spans="1:2" x14ac:dyDescent="0.25">
      <c r="A152" s="1" t="s">
        <v>307</v>
      </c>
      <c r="B152" s="1" t="s">
        <v>306</v>
      </c>
    </row>
    <row r="153" spans="1:2" x14ac:dyDescent="0.25">
      <c r="A153" s="1" t="s">
        <v>309</v>
      </c>
      <c r="B153" s="1" t="s">
        <v>308</v>
      </c>
    </row>
    <row r="154" spans="1:2" x14ac:dyDescent="0.25">
      <c r="A154" s="1" t="s">
        <v>311</v>
      </c>
      <c r="B154" s="1" t="s">
        <v>310</v>
      </c>
    </row>
    <row r="155" spans="1:2" x14ac:dyDescent="0.25">
      <c r="A155" s="1" t="s">
        <v>313</v>
      </c>
      <c r="B155" s="1" t="s">
        <v>312</v>
      </c>
    </row>
    <row r="156" spans="1:2" x14ac:dyDescent="0.25">
      <c r="A156" s="1" t="s">
        <v>315</v>
      </c>
      <c r="B156" s="1" t="s">
        <v>314</v>
      </c>
    </row>
    <row r="157" spans="1:2" x14ac:dyDescent="0.25">
      <c r="A157" s="1" t="s">
        <v>317</v>
      </c>
      <c r="B157" s="1" t="s">
        <v>316</v>
      </c>
    </row>
    <row r="158" spans="1:2" x14ac:dyDescent="0.25">
      <c r="A158" s="1" t="s">
        <v>319</v>
      </c>
      <c r="B158" s="1" t="s">
        <v>318</v>
      </c>
    </row>
    <row r="159" spans="1:2" x14ac:dyDescent="0.25">
      <c r="A159" s="1" t="s">
        <v>321</v>
      </c>
      <c r="B159" s="1" t="s">
        <v>320</v>
      </c>
    </row>
    <row r="160" spans="1:2" x14ac:dyDescent="0.25">
      <c r="A160" s="1" t="s">
        <v>323</v>
      </c>
      <c r="B160" s="1" t="s">
        <v>322</v>
      </c>
    </row>
    <row r="161" spans="1:2" x14ac:dyDescent="0.25">
      <c r="A161" s="1" t="s">
        <v>325</v>
      </c>
      <c r="B161" s="1" t="s">
        <v>324</v>
      </c>
    </row>
    <row r="162" spans="1:2" x14ac:dyDescent="0.25">
      <c r="A162" s="1" t="s">
        <v>327</v>
      </c>
      <c r="B162" s="1" t="s">
        <v>326</v>
      </c>
    </row>
    <row r="163" spans="1:2" x14ac:dyDescent="0.25">
      <c r="A163" s="1" t="s">
        <v>329</v>
      </c>
      <c r="B163" s="1" t="s">
        <v>328</v>
      </c>
    </row>
    <row r="164" spans="1:2" x14ac:dyDescent="0.25">
      <c r="A164" s="1" t="s">
        <v>331</v>
      </c>
      <c r="B164" s="1" t="s">
        <v>330</v>
      </c>
    </row>
    <row r="165" spans="1:2" x14ac:dyDescent="0.25">
      <c r="A165" s="1" t="s">
        <v>333</v>
      </c>
      <c r="B165" s="1" t="s">
        <v>332</v>
      </c>
    </row>
    <row r="166" spans="1:2" x14ac:dyDescent="0.25">
      <c r="A166" s="1" t="s">
        <v>335</v>
      </c>
      <c r="B166" s="1" t="s">
        <v>334</v>
      </c>
    </row>
    <row r="167" spans="1:2" x14ac:dyDescent="0.25">
      <c r="A167" s="1" t="s">
        <v>337</v>
      </c>
      <c r="B167" s="1" t="s">
        <v>336</v>
      </c>
    </row>
    <row r="168" spans="1:2" x14ac:dyDescent="0.25">
      <c r="A168" s="1" t="s">
        <v>339</v>
      </c>
      <c r="B168" s="1" t="s">
        <v>338</v>
      </c>
    </row>
    <row r="169" spans="1:2" x14ac:dyDescent="0.25">
      <c r="A169" s="1" t="s">
        <v>341</v>
      </c>
      <c r="B169" s="1" t="s">
        <v>340</v>
      </c>
    </row>
    <row r="170" spans="1:2" x14ac:dyDescent="0.25">
      <c r="A170" s="1" t="s">
        <v>343</v>
      </c>
      <c r="B170" s="1" t="s">
        <v>342</v>
      </c>
    </row>
    <row r="171" spans="1:2" x14ac:dyDescent="0.25">
      <c r="A171" s="1" t="s">
        <v>345</v>
      </c>
      <c r="B171" s="1" t="s">
        <v>344</v>
      </c>
    </row>
    <row r="172" spans="1:2" x14ac:dyDescent="0.25">
      <c r="A172" s="1" t="s">
        <v>347</v>
      </c>
      <c r="B172" s="1" t="s">
        <v>346</v>
      </c>
    </row>
    <row r="173" spans="1:2" x14ac:dyDescent="0.25">
      <c r="A173" s="1" t="s">
        <v>349</v>
      </c>
      <c r="B173" s="1" t="s">
        <v>348</v>
      </c>
    </row>
    <row r="174" spans="1:2" x14ac:dyDescent="0.25">
      <c r="A174" s="1" t="s">
        <v>351</v>
      </c>
      <c r="B174" s="1" t="s">
        <v>350</v>
      </c>
    </row>
    <row r="175" spans="1:2" x14ac:dyDescent="0.25">
      <c r="A175" s="1" t="s">
        <v>353</v>
      </c>
      <c r="B175" s="1" t="s">
        <v>352</v>
      </c>
    </row>
    <row r="176" spans="1:2" x14ac:dyDescent="0.25">
      <c r="A176" s="1" t="s">
        <v>355</v>
      </c>
      <c r="B176" s="1" t="s">
        <v>354</v>
      </c>
    </row>
    <row r="177" spans="1:2" x14ac:dyDescent="0.25">
      <c r="A177" s="1" t="s">
        <v>357</v>
      </c>
      <c r="B177" s="1" t="s">
        <v>356</v>
      </c>
    </row>
    <row r="178" spans="1:2" x14ac:dyDescent="0.25">
      <c r="A178" s="1" t="s">
        <v>359</v>
      </c>
      <c r="B178" s="1" t="s">
        <v>358</v>
      </c>
    </row>
    <row r="179" spans="1:2" x14ac:dyDescent="0.25">
      <c r="A179" s="1" t="s">
        <v>361</v>
      </c>
      <c r="B179" s="1" t="s">
        <v>360</v>
      </c>
    </row>
    <row r="180" spans="1:2" x14ac:dyDescent="0.25">
      <c r="A180" s="1" t="s">
        <v>363</v>
      </c>
      <c r="B180" s="1" t="s">
        <v>362</v>
      </c>
    </row>
    <row r="181" spans="1:2" x14ac:dyDescent="0.25">
      <c r="A181" s="1" t="s">
        <v>365</v>
      </c>
      <c r="B181" s="1" t="s">
        <v>364</v>
      </c>
    </row>
    <row r="182" spans="1:2" x14ac:dyDescent="0.25">
      <c r="A182" s="1" t="s">
        <v>367</v>
      </c>
      <c r="B182" s="1" t="s">
        <v>366</v>
      </c>
    </row>
    <row r="183" spans="1:2" x14ac:dyDescent="0.25">
      <c r="A183" s="1" t="s">
        <v>369</v>
      </c>
      <c r="B183" s="1" t="s">
        <v>368</v>
      </c>
    </row>
    <row r="184" spans="1:2" x14ac:dyDescent="0.25">
      <c r="A184" s="1" t="s">
        <v>371</v>
      </c>
      <c r="B184" s="1" t="s">
        <v>370</v>
      </c>
    </row>
    <row r="185" spans="1:2" x14ac:dyDescent="0.25">
      <c r="A185" s="1" t="s">
        <v>373</v>
      </c>
      <c r="B185" s="1" t="s">
        <v>372</v>
      </c>
    </row>
    <row r="186" spans="1:2" x14ac:dyDescent="0.25">
      <c r="A186" s="1" t="s">
        <v>375</v>
      </c>
      <c r="B186" s="1" t="s">
        <v>374</v>
      </c>
    </row>
    <row r="187" spans="1:2" x14ac:dyDescent="0.25">
      <c r="A187" s="1" t="s">
        <v>377</v>
      </c>
      <c r="B187" s="1" t="s">
        <v>376</v>
      </c>
    </row>
    <row r="188" spans="1:2" x14ac:dyDescent="0.25">
      <c r="A188" s="1" t="s">
        <v>379</v>
      </c>
      <c r="B188" s="1" t="s">
        <v>378</v>
      </c>
    </row>
    <row r="189" spans="1:2" x14ac:dyDescent="0.25">
      <c r="A189" s="1" t="s">
        <v>381</v>
      </c>
      <c r="B189" s="1" t="s">
        <v>380</v>
      </c>
    </row>
    <row r="190" spans="1:2" x14ac:dyDescent="0.25">
      <c r="A190" s="1" t="s">
        <v>383</v>
      </c>
      <c r="B190" s="1" t="s">
        <v>382</v>
      </c>
    </row>
    <row r="191" spans="1:2" x14ac:dyDescent="0.25">
      <c r="A191" s="1" t="s">
        <v>385</v>
      </c>
      <c r="B191" s="1" t="s">
        <v>384</v>
      </c>
    </row>
    <row r="192" spans="1:2" x14ac:dyDescent="0.25">
      <c r="A192" s="1" t="s">
        <v>387</v>
      </c>
      <c r="B192" s="1" t="s">
        <v>386</v>
      </c>
    </row>
    <row r="193" spans="1:2" x14ac:dyDescent="0.25">
      <c r="A193" s="1" t="s">
        <v>389</v>
      </c>
      <c r="B193" s="1" t="s">
        <v>388</v>
      </c>
    </row>
    <row r="194" spans="1:2" x14ac:dyDescent="0.25">
      <c r="A194" s="1" t="s">
        <v>391</v>
      </c>
      <c r="B194" s="1" t="s">
        <v>390</v>
      </c>
    </row>
    <row r="195" spans="1:2" x14ac:dyDescent="0.25">
      <c r="A195" s="1" t="s">
        <v>393</v>
      </c>
      <c r="B195" s="1" t="s">
        <v>392</v>
      </c>
    </row>
    <row r="196" spans="1:2" x14ac:dyDescent="0.25">
      <c r="A196" s="1" t="s">
        <v>395</v>
      </c>
      <c r="B196" s="1" t="s">
        <v>394</v>
      </c>
    </row>
    <row r="197" spans="1:2" x14ac:dyDescent="0.25">
      <c r="A197" s="1" t="s">
        <v>397</v>
      </c>
      <c r="B197" s="1" t="s">
        <v>396</v>
      </c>
    </row>
    <row r="198" spans="1:2" x14ac:dyDescent="0.25">
      <c r="A198" s="1" t="s">
        <v>399</v>
      </c>
      <c r="B198" s="1" t="s">
        <v>398</v>
      </c>
    </row>
    <row r="199" spans="1:2" x14ac:dyDescent="0.25">
      <c r="A199" s="1" t="s">
        <v>401</v>
      </c>
      <c r="B199" s="1" t="s">
        <v>400</v>
      </c>
    </row>
    <row r="200" spans="1:2" x14ac:dyDescent="0.25">
      <c r="A200" s="1" t="s">
        <v>403</v>
      </c>
      <c r="B200" s="1" t="s">
        <v>402</v>
      </c>
    </row>
    <row r="201" spans="1:2" x14ac:dyDescent="0.25">
      <c r="A201" s="1" t="s">
        <v>405</v>
      </c>
      <c r="B201" s="1" t="s">
        <v>404</v>
      </c>
    </row>
    <row r="202" spans="1:2" x14ac:dyDescent="0.25">
      <c r="A202" s="1" t="s">
        <v>407</v>
      </c>
      <c r="B202" s="1" t="s">
        <v>406</v>
      </c>
    </row>
    <row r="203" spans="1:2" x14ac:dyDescent="0.25">
      <c r="A203" s="1" t="s">
        <v>409</v>
      </c>
      <c r="B203" s="1" t="s">
        <v>408</v>
      </c>
    </row>
    <row r="204" spans="1:2" x14ac:dyDescent="0.25">
      <c r="A204" s="1" t="s">
        <v>411</v>
      </c>
      <c r="B204" s="1" t="s">
        <v>410</v>
      </c>
    </row>
    <row r="205" spans="1:2" x14ac:dyDescent="0.25">
      <c r="A205" s="1" t="s">
        <v>413</v>
      </c>
      <c r="B205" s="1" t="s">
        <v>412</v>
      </c>
    </row>
    <row r="206" spans="1:2" x14ac:dyDescent="0.25">
      <c r="A206" s="1" t="s">
        <v>415</v>
      </c>
      <c r="B206" s="1" t="s">
        <v>414</v>
      </c>
    </row>
    <row r="207" spans="1:2" x14ac:dyDescent="0.25">
      <c r="A207" s="1" t="s">
        <v>417</v>
      </c>
      <c r="B207" s="1" t="s">
        <v>416</v>
      </c>
    </row>
    <row r="208" spans="1:2" x14ac:dyDescent="0.25">
      <c r="A208" s="1" t="s">
        <v>419</v>
      </c>
      <c r="B208" s="1" t="s">
        <v>418</v>
      </c>
    </row>
    <row r="209" spans="1:2" x14ac:dyDescent="0.25">
      <c r="A209" s="2" t="s">
        <v>423</v>
      </c>
      <c r="B209" s="2" t="s">
        <v>424</v>
      </c>
    </row>
  </sheetData>
  <phoneticPr fontId="2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honeticPr fontId="2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Sheet1</vt:lpstr>
      <vt:lpstr>Sheet2</vt:lpstr>
      <vt:lpstr>Sheet3</vt:lpstr>
      <vt:lpstr>Sheet1!Print_Area</vt:lpstr>
      <vt:lpstr>Sheet1!Print_Titles</vt:lpstr>
    </vt:vector>
  </TitlesOfParts>
  <Company>psru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wrs9</dc:creator>
  <cp:lastModifiedBy>Windows User</cp:lastModifiedBy>
  <cp:lastPrinted>2017-10-16T02:59:23Z</cp:lastPrinted>
  <dcterms:created xsi:type="dcterms:W3CDTF">2009-10-28T08:39:20Z</dcterms:created>
  <dcterms:modified xsi:type="dcterms:W3CDTF">2017-10-16T03:01:38Z</dcterms:modified>
</cp:coreProperties>
</file>